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8920" yWindow="-120" windowWidth="29040" windowHeight="15720"/>
  </bookViews>
  <sheets>
    <sheet name="TRAD" sheetId="7" r:id="rId1"/>
    <sheet name="Régimes" sheetId="8" r:id="rId2"/>
    <sheet name="Hachés 1" sheetId="10" r:id="rId3"/>
    <sheet name="Hachés 2" sheetId="11" r:id="rId4"/>
    <sheet name="Mouliné" sheetId="9" r:id="rId5"/>
  </sheets>
  <externalReferences>
    <externalReference r:id="rId6"/>
    <externalReference r:id="rId7"/>
  </externalReferences>
  <definedNames>
    <definedName name="_xlnm.Print_Area" localSheetId="2">'Hachés 1'!$A$1:$N$27</definedName>
    <definedName name="_xlnm.Print_Area" localSheetId="3">'Hachés 2'!$A$1:$N$27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" i="7" l="1"/>
  <c r="O45" i="9" l="1"/>
  <c r="M45" i="9"/>
  <c r="K45" i="9"/>
  <c r="I45" i="9"/>
  <c r="G45" i="9"/>
  <c r="E45" i="9"/>
  <c r="C45" i="9"/>
  <c r="O44" i="9"/>
  <c r="M44" i="9"/>
  <c r="K44" i="9"/>
  <c r="I44" i="9"/>
  <c r="G44" i="9"/>
  <c r="E44" i="9"/>
  <c r="C44" i="9"/>
  <c r="O42" i="9"/>
  <c r="M42" i="9"/>
  <c r="K42" i="9"/>
  <c r="I42" i="9"/>
  <c r="G42" i="9"/>
  <c r="E42" i="9"/>
  <c r="C42" i="9"/>
  <c r="O41" i="9"/>
  <c r="M41" i="9"/>
  <c r="K41" i="9"/>
  <c r="I41" i="9"/>
  <c r="G41" i="9"/>
  <c r="E41" i="9"/>
  <c r="C41" i="9"/>
  <c r="O40" i="9"/>
  <c r="M40" i="9"/>
  <c r="K40" i="9"/>
  <c r="I40" i="9"/>
  <c r="G40" i="9"/>
  <c r="E40" i="9"/>
  <c r="C40" i="9"/>
  <c r="O39" i="9"/>
  <c r="M39" i="9"/>
  <c r="K39" i="9"/>
  <c r="I39" i="9"/>
  <c r="G39" i="9"/>
  <c r="E39" i="9"/>
  <c r="C39" i="9"/>
  <c r="O38" i="9"/>
  <c r="M38" i="9"/>
  <c r="K38" i="9"/>
  <c r="I38" i="9"/>
  <c r="G38" i="9"/>
  <c r="E38" i="9"/>
  <c r="C38" i="9"/>
  <c r="O36" i="9"/>
  <c r="M36" i="9"/>
  <c r="K36" i="9"/>
  <c r="I36" i="9"/>
  <c r="G36" i="9"/>
  <c r="E36" i="9"/>
  <c r="C36" i="9"/>
  <c r="O35" i="9"/>
  <c r="M35" i="9"/>
  <c r="K35" i="9"/>
  <c r="I35" i="9"/>
  <c r="G35" i="9"/>
  <c r="E35" i="9"/>
  <c r="C35" i="9"/>
  <c r="O34" i="9"/>
  <c r="M34" i="9"/>
  <c r="K34" i="9"/>
  <c r="I34" i="9"/>
  <c r="G34" i="9"/>
  <c r="E34" i="9"/>
  <c r="C34" i="9"/>
  <c r="O33" i="9"/>
  <c r="M33" i="9"/>
  <c r="K33" i="9"/>
  <c r="I33" i="9"/>
  <c r="G33" i="9"/>
  <c r="E33" i="9"/>
  <c r="C33" i="9"/>
  <c r="O32" i="9"/>
  <c r="M32" i="9"/>
  <c r="K32" i="9"/>
  <c r="I32" i="9"/>
  <c r="G32" i="9"/>
  <c r="E32" i="9"/>
  <c r="C32" i="9"/>
  <c r="O27" i="9"/>
  <c r="K27" i="9"/>
  <c r="M67" i="11"/>
  <c r="K67" i="11"/>
  <c r="I67" i="11"/>
  <c r="G67" i="11"/>
  <c r="E67" i="11"/>
  <c r="C67" i="11"/>
  <c r="A67" i="11"/>
  <c r="M66" i="11"/>
  <c r="K66" i="11"/>
  <c r="I66" i="11"/>
  <c r="G66" i="11"/>
  <c r="E66" i="11"/>
  <c r="C66" i="11"/>
  <c r="A66" i="11"/>
  <c r="M63" i="11"/>
  <c r="K63" i="11"/>
  <c r="I63" i="11"/>
  <c r="G63" i="11"/>
  <c r="E63" i="11"/>
  <c r="C63" i="11"/>
  <c r="A63" i="11"/>
  <c r="M62" i="11"/>
  <c r="K62" i="11"/>
  <c r="I62" i="11"/>
  <c r="G62" i="11"/>
  <c r="E62" i="11"/>
  <c r="C62" i="11"/>
  <c r="A62" i="11"/>
  <c r="M61" i="11"/>
  <c r="K61" i="11"/>
  <c r="I61" i="11"/>
  <c r="G61" i="11"/>
  <c r="E61" i="11"/>
  <c r="C61" i="11"/>
  <c r="A61" i="11"/>
  <c r="M60" i="11"/>
  <c r="K60" i="11"/>
  <c r="I60" i="11"/>
  <c r="G60" i="11"/>
  <c r="E60" i="11"/>
  <c r="C60" i="11"/>
  <c r="A60" i="11"/>
  <c r="M59" i="11"/>
  <c r="K59" i="11"/>
  <c r="I59" i="11"/>
  <c r="G59" i="11"/>
  <c r="E59" i="11"/>
  <c r="C59" i="11"/>
  <c r="A59" i="11"/>
  <c r="M56" i="11"/>
  <c r="K56" i="11"/>
  <c r="I56" i="11"/>
  <c r="G56" i="11"/>
  <c r="E56" i="11"/>
  <c r="C56" i="11"/>
  <c r="A56" i="11"/>
  <c r="M55" i="11"/>
  <c r="K55" i="11"/>
  <c r="I55" i="11"/>
  <c r="G55" i="11"/>
  <c r="E55" i="11"/>
  <c r="C55" i="11"/>
  <c r="A55" i="11"/>
  <c r="M54" i="11"/>
  <c r="K54" i="11"/>
  <c r="I54" i="11"/>
  <c r="G54" i="11"/>
  <c r="E54" i="11"/>
  <c r="C54" i="11"/>
  <c r="A54" i="11"/>
  <c r="M53" i="11"/>
  <c r="K53" i="11"/>
  <c r="I53" i="11"/>
  <c r="G53" i="11"/>
  <c r="E53" i="11"/>
  <c r="C53" i="11"/>
  <c r="A53" i="11"/>
  <c r="M52" i="11"/>
  <c r="K52" i="11"/>
  <c r="I52" i="11"/>
  <c r="G52" i="11"/>
  <c r="E52" i="11"/>
  <c r="C52" i="11"/>
  <c r="A52" i="11"/>
  <c r="M48" i="11"/>
  <c r="K48" i="11"/>
  <c r="I48" i="11"/>
  <c r="G48" i="11"/>
  <c r="E48" i="11"/>
  <c r="C48" i="11"/>
  <c r="A48" i="11"/>
  <c r="M47" i="11"/>
  <c r="K47" i="11"/>
  <c r="I47" i="11"/>
  <c r="G47" i="11"/>
  <c r="E47" i="11"/>
  <c r="C47" i="11"/>
  <c r="A47" i="11"/>
  <c r="M46" i="11"/>
  <c r="K46" i="11"/>
  <c r="I46" i="11"/>
  <c r="G46" i="11"/>
  <c r="E46" i="11"/>
  <c r="C46" i="11"/>
  <c r="A46" i="11"/>
  <c r="M45" i="11"/>
  <c r="K45" i="11"/>
  <c r="I45" i="11"/>
  <c r="G45" i="11"/>
  <c r="E45" i="11"/>
  <c r="C45" i="11"/>
  <c r="A45" i="11"/>
  <c r="M44" i="11"/>
  <c r="K44" i="11"/>
  <c r="I44" i="11"/>
  <c r="G44" i="11"/>
  <c r="E44" i="11"/>
  <c r="C44" i="11"/>
  <c r="A44" i="11"/>
  <c r="M41" i="11"/>
  <c r="K41" i="11"/>
  <c r="I41" i="11"/>
  <c r="G41" i="11"/>
  <c r="E41" i="11"/>
  <c r="C41" i="11"/>
  <c r="A41" i="11"/>
  <c r="M40" i="11"/>
  <c r="K40" i="11"/>
  <c r="I40" i="11"/>
  <c r="G40" i="11"/>
  <c r="E40" i="11"/>
  <c r="C40" i="11"/>
  <c r="A40" i="11"/>
  <c r="M39" i="11"/>
  <c r="K39" i="11"/>
  <c r="I39" i="11"/>
  <c r="G39" i="11"/>
  <c r="E39" i="11"/>
  <c r="C39" i="11"/>
  <c r="A39" i="11"/>
  <c r="M38" i="11"/>
  <c r="K38" i="11"/>
  <c r="I38" i="11"/>
  <c r="G38" i="11"/>
  <c r="E38" i="11"/>
  <c r="C38" i="11"/>
  <c r="A38" i="11"/>
  <c r="M37" i="11"/>
  <c r="K37" i="11"/>
  <c r="I37" i="11"/>
  <c r="G37" i="11"/>
  <c r="E37" i="11"/>
  <c r="C37" i="11"/>
  <c r="A37" i="11"/>
  <c r="M33" i="11"/>
  <c r="K33" i="11"/>
  <c r="I33" i="11"/>
  <c r="G33" i="11"/>
  <c r="E33" i="11"/>
  <c r="C33" i="11"/>
  <c r="A33" i="11"/>
  <c r="M32" i="11"/>
  <c r="K32" i="11"/>
  <c r="I32" i="11"/>
  <c r="G32" i="11"/>
  <c r="E32" i="11"/>
  <c r="C32" i="11"/>
  <c r="A32" i="11"/>
  <c r="M31" i="11"/>
  <c r="K31" i="11"/>
  <c r="I31" i="11"/>
  <c r="G31" i="11"/>
  <c r="E31" i="11"/>
  <c r="C31" i="11"/>
  <c r="A31" i="11"/>
  <c r="M30" i="11"/>
  <c r="K30" i="11"/>
  <c r="I30" i="11"/>
  <c r="G30" i="11"/>
  <c r="E30" i="11"/>
  <c r="C30" i="11"/>
  <c r="A30" i="11"/>
  <c r="M29" i="11"/>
  <c r="K29" i="11"/>
  <c r="I29" i="11"/>
  <c r="G29" i="11"/>
  <c r="E29" i="11"/>
  <c r="C29" i="11"/>
  <c r="A29" i="11"/>
  <c r="M26" i="11"/>
  <c r="K26" i="11"/>
  <c r="I26" i="11"/>
  <c r="G26" i="11"/>
  <c r="E26" i="11"/>
  <c r="C26" i="11"/>
  <c r="A26" i="11"/>
  <c r="M25" i="11"/>
  <c r="K25" i="11"/>
  <c r="I25" i="11"/>
  <c r="G25" i="11"/>
  <c r="E25" i="11"/>
  <c r="C25" i="11"/>
  <c r="A25" i="11"/>
  <c r="M24" i="11"/>
  <c r="K24" i="11"/>
  <c r="I24" i="11"/>
  <c r="G24" i="11"/>
  <c r="E24" i="11"/>
  <c r="C24" i="11"/>
  <c r="A24" i="11"/>
  <c r="M23" i="11"/>
  <c r="K23" i="11"/>
  <c r="I23" i="11"/>
  <c r="G23" i="11"/>
  <c r="E23" i="11"/>
  <c r="C23" i="11"/>
  <c r="A23" i="11"/>
  <c r="M22" i="11"/>
  <c r="K22" i="11"/>
  <c r="I22" i="11"/>
  <c r="G22" i="11"/>
  <c r="E22" i="11"/>
  <c r="C22" i="11"/>
  <c r="A22" i="11"/>
  <c r="M18" i="11"/>
  <c r="K18" i="11"/>
  <c r="I18" i="11"/>
  <c r="G18" i="11"/>
  <c r="E18" i="11"/>
  <c r="C18" i="11"/>
  <c r="A18" i="11"/>
  <c r="M17" i="11"/>
  <c r="K17" i="11"/>
  <c r="I17" i="11"/>
  <c r="G17" i="11"/>
  <c r="E17" i="11"/>
  <c r="C17" i="11"/>
  <c r="A17" i="11"/>
  <c r="M16" i="11"/>
  <c r="K16" i="11"/>
  <c r="I16" i="11"/>
  <c r="G16" i="11"/>
  <c r="E16" i="11"/>
  <c r="C16" i="11"/>
  <c r="A16" i="11"/>
  <c r="M15" i="11"/>
  <c r="K15" i="11"/>
  <c r="I15" i="11"/>
  <c r="G15" i="11"/>
  <c r="E15" i="11"/>
  <c r="C15" i="11"/>
  <c r="A15" i="11"/>
  <c r="M14" i="11"/>
  <c r="K14" i="11"/>
  <c r="I14" i="11"/>
  <c r="G14" i="11"/>
  <c r="E14" i="11"/>
  <c r="C14" i="11"/>
  <c r="A14" i="11"/>
  <c r="M11" i="11"/>
  <c r="K11" i="11"/>
  <c r="I11" i="11"/>
  <c r="G11" i="11"/>
  <c r="E11" i="11"/>
  <c r="C11" i="11"/>
  <c r="A11" i="11"/>
  <c r="M10" i="11"/>
  <c r="K10" i="11"/>
  <c r="I10" i="11"/>
  <c r="G10" i="11"/>
  <c r="E10" i="11"/>
  <c r="C10" i="11"/>
  <c r="A10" i="11"/>
  <c r="M9" i="11"/>
  <c r="K9" i="11"/>
  <c r="I9" i="11"/>
  <c r="G9" i="11"/>
  <c r="E9" i="11"/>
  <c r="C9" i="11"/>
  <c r="A9" i="11"/>
  <c r="M8" i="11"/>
  <c r="K8" i="11"/>
  <c r="I8" i="11"/>
  <c r="G8" i="11"/>
  <c r="E8" i="11"/>
  <c r="C8" i="11"/>
  <c r="A8" i="11"/>
  <c r="M7" i="11"/>
  <c r="K7" i="11"/>
  <c r="I7" i="11"/>
  <c r="G7" i="11"/>
  <c r="E7" i="11"/>
  <c r="C7" i="11"/>
  <c r="A7" i="11"/>
  <c r="G1" i="11"/>
  <c r="E1" i="11"/>
  <c r="O101" i="8"/>
  <c r="M101" i="8"/>
  <c r="K101" i="8"/>
  <c r="I101" i="8"/>
  <c r="G101" i="8"/>
  <c r="E101" i="8"/>
  <c r="C101" i="8"/>
  <c r="O99" i="8"/>
  <c r="M99" i="8"/>
  <c r="K99" i="8"/>
  <c r="I99" i="8"/>
  <c r="G99" i="8"/>
  <c r="E99" i="8"/>
  <c r="C99" i="8"/>
  <c r="O98" i="8"/>
  <c r="M98" i="8"/>
  <c r="K98" i="8"/>
  <c r="I98" i="8"/>
  <c r="G98" i="8"/>
  <c r="E98" i="8"/>
  <c r="C98" i="8"/>
  <c r="O97" i="8"/>
  <c r="M97" i="8"/>
  <c r="K97" i="8"/>
  <c r="I97" i="8"/>
  <c r="G97" i="8"/>
  <c r="E97" i="8"/>
  <c r="C97" i="8"/>
  <c r="O96" i="8"/>
  <c r="M96" i="8"/>
  <c r="K96" i="8"/>
  <c r="I96" i="8"/>
  <c r="G96" i="8"/>
  <c r="E96" i="8"/>
  <c r="C96" i="8"/>
  <c r="O95" i="8"/>
  <c r="M95" i="8"/>
  <c r="K95" i="8"/>
  <c r="I95" i="8"/>
  <c r="G95" i="8"/>
  <c r="E95" i="8"/>
  <c r="C95" i="8"/>
  <c r="O93" i="8"/>
  <c r="M93" i="8"/>
  <c r="K93" i="8"/>
  <c r="I93" i="8"/>
  <c r="G93" i="8"/>
  <c r="E93" i="8"/>
  <c r="C93" i="8"/>
  <c r="O92" i="8"/>
  <c r="M92" i="8"/>
  <c r="K92" i="8"/>
  <c r="I92" i="8"/>
  <c r="G92" i="8"/>
  <c r="E92" i="8"/>
  <c r="C92" i="8"/>
  <c r="O91" i="8"/>
  <c r="M91" i="8"/>
  <c r="K91" i="8"/>
  <c r="I91" i="8"/>
  <c r="G91" i="8"/>
  <c r="E91" i="8"/>
  <c r="C91" i="8"/>
  <c r="O90" i="8"/>
  <c r="M90" i="8"/>
  <c r="K90" i="8"/>
  <c r="I90" i="8"/>
  <c r="G90" i="8"/>
  <c r="E90" i="8"/>
  <c r="C90" i="8"/>
  <c r="O89" i="8"/>
  <c r="M89" i="8"/>
  <c r="K89" i="8"/>
  <c r="I89" i="8"/>
  <c r="G89" i="8"/>
  <c r="E89" i="8"/>
  <c r="C89" i="8"/>
  <c r="O85" i="8"/>
  <c r="M85" i="8"/>
  <c r="K85" i="8"/>
  <c r="I85" i="8"/>
  <c r="G85" i="8"/>
  <c r="E85" i="8"/>
  <c r="C85" i="8"/>
  <c r="O83" i="8"/>
  <c r="M83" i="8"/>
  <c r="K83" i="8"/>
  <c r="I83" i="8"/>
  <c r="G83" i="8"/>
  <c r="E83" i="8"/>
  <c r="C83" i="8"/>
  <c r="O82" i="8"/>
  <c r="M82" i="8"/>
  <c r="K82" i="8"/>
  <c r="I82" i="8"/>
  <c r="G82" i="8"/>
  <c r="E82" i="8"/>
  <c r="C82" i="8"/>
  <c r="O81" i="8"/>
  <c r="M81" i="8"/>
  <c r="K81" i="8"/>
  <c r="I81" i="8"/>
  <c r="G81" i="8"/>
  <c r="E81" i="8"/>
  <c r="C81" i="8"/>
  <c r="O80" i="8"/>
  <c r="M80" i="8"/>
  <c r="K80" i="8"/>
  <c r="I80" i="8"/>
  <c r="G80" i="8"/>
  <c r="E80" i="8"/>
  <c r="C80" i="8"/>
  <c r="O79" i="8"/>
  <c r="M79" i="8"/>
  <c r="K79" i="8"/>
  <c r="I79" i="8"/>
  <c r="G79" i="8"/>
  <c r="E79" i="8"/>
  <c r="C79" i="8"/>
  <c r="O77" i="8"/>
  <c r="M77" i="8"/>
  <c r="K77" i="8"/>
  <c r="I77" i="8"/>
  <c r="G77" i="8"/>
  <c r="E77" i="8"/>
  <c r="C77" i="8"/>
  <c r="O76" i="8"/>
  <c r="M76" i="8"/>
  <c r="K76" i="8"/>
  <c r="I76" i="8"/>
  <c r="G76" i="8"/>
  <c r="E76" i="8"/>
  <c r="C76" i="8"/>
  <c r="O75" i="8"/>
  <c r="M75" i="8"/>
  <c r="K75" i="8"/>
  <c r="I75" i="8"/>
  <c r="G75" i="8"/>
  <c r="E75" i="8"/>
  <c r="C75" i="8"/>
  <c r="O74" i="8"/>
  <c r="M74" i="8"/>
  <c r="K74" i="8"/>
  <c r="I74" i="8"/>
  <c r="G74" i="8"/>
  <c r="E74" i="8"/>
  <c r="C74" i="8"/>
  <c r="O73" i="8"/>
  <c r="M73" i="8"/>
  <c r="K73" i="8"/>
  <c r="I73" i="8"/>
  <c r="G73" i="8"/>
  <c r="E73" i="8"/>
  <c r="C73" i="8"/>
  <c r="O69" i="8"/>
  <c r="M69" i="8"/>
  <c r="K69" i="8"/>
  <c r="I69" i="8"/>
  <c r="G69" i="8"/>
  <c r="E69" i="8"/>
  <c r="C69" i="8"/>
  <c r="O67" i="8"/>
  <c r="M67" i="8"/>
  <c r="K67" i="8"/>
  <c r="I67" i="8"/>
  <c r="G67" i="8"/>
  <c r="E67" i="8"/>
  <c r="C67" i="8"/>
  <c r="O66" i="8"/>
  <c r="M66" i="8"/>
  <c r="K66" i="8"/>
  <c r="I66" i="8"/>
  <c r="G66" i="8"/>
  <c r="E66" i="8"/>
  <c r="C66" i="8"/>
  <c r="O65" i="8"/>
  <c r="M65" i="8"/>
  <c r="K65" i="8"/>
  <c r="I65" i="8"/>
  <c r="G65" i="8"/>
  <c r="E65" i="8"/>
  <c r="C65" i="8"/>
  <c r="O64" i="8"/>
  <c r="M64" i="8"/>
  <c r="K64" i="8"/>
  <c r="I64" i="8"/>
  <c r="G64" i="8"/>
  <c r="E64" i="8"/>
  <c r="C64" i="8"/>
  <c r="O63" i="8"/>
  <c r="M63" i="8"/>
  <c r="K63" i="8"/>
  <c r="I63" i="8"/>
  <c r="G63" i="8"/>
  <c r="E63" i="8"/>
  <c r="C63" i="8"/>
  <c r="O61" i="8"/>
  <c r="M61" i="8"/>
  <c r="K61" i="8"/>
  <c r="I61" i="8"/>
  <c r="G61" i="8"/>
  <c r="E61" i="8"/>
  <c r="C61" i="8"/>
  <c r="O60" i="8"/>
  <c r="M60" i="8"/>
  <c r="K60" i="8"/>
  <c r="I60" i="8"/>
  <c r="G60" i="8"/>
  <c r="E60" i="8"/>
  <c r="C60" i="8"/>
  <c r="O59" i="8"/>
  <c r="M59" i="8"/>
  <c r="K59" i="8"/>
  <c r="I59" i="8"/>
  <c r="G59" i="8"/>
  <c r="E59" i="8"/>
  <c r="C59" i="8"/>
  <c r="O58" i="8"/>
  <c r="M58" i="8"/>
  <c r="K58" i="8"/>
  <c r="I58" i="8"/>
  <c r="G58" i="8"/>
  <c r="E58" i="8"/>
  <c r="C58" i="8"/>
  <c r="O57" i="8"/>
  <c r="M57" i="8"/>
  <c r="K57" i="8"/>
  <c r="I57" i="8"/>
  <c r="G57" i="8"/>
  <c r="E57" i="8"/>
  <c r="C57" i="8"/>
  <c r="O52" i="8"/>
  <c r="K52" i="8"/>
  <c r="O89" i="7"/>
  <c r="M89" i="7"/>
  <c r="K89" i="7"/>
  <c r="I89" i="7"/>
  <c r="G89" i="7"/>
  <c r="E89" i="7"/>
  <c r="C89" i="7"/>
  <c r="O88" i="7"/>
  <c r="M88" i="7"/>
  <c r="K88" i="7"/>
  <c r="I88" i="7"/>
  <c r="G88" i="7"/>
  <c r="E88" i="7"/>
  <c r="C88" i="7"/>
  <c r="O87" i="7"/>
  <c r="M87" i="7"/>
  <c r="K87" i="7"/>
  <c r="I87" i="7"/>
  <c r="G87" i="7"/>
  <c r="E87" i="7"/>
  <c r="C87" i="7"/>
  <c r="O86" i="7"/>
  <c r="M86" i="7"/>
  <c r="K86" i="7"/>
  <c r="I86" i="7"/>
  <c r="G86" i="7"/>
  <c r="E86" i="7"/>
  <c r="C86" i="7"/>
  <c r="O84" i="7"/>
  <c r="M84" i="7"/>
  <c r="K84" i="7"/>
  <c r="I84" i="7"/>
  <c r="G84" i="7"/>
  <c r="E84" i="7"/>
  <c r="C84" i="7"/>
  <c r="O83" i="7"/>
  <c r="M83" i="7"/>
  <c r="K83" i="7"/>
  <c r="I83" i="7"/>
  <c r="G83" i="7"/>
  <c r="E83" i="7"/>
  <c r="C83" i="7"/>
  <c r="O82" i="7"/>
  <c r="M82" i="7"/>
  <c r="K82" i="7"/>
  <c r="I82" i="7"/>
  <c r="G82" i="7"/>
  <c r="E82" i="7"/>
  <c r="C82" i="7"/>
  <c r="O81" i="7"/>
  <c r="M81" i="7"/>
  <c r="K81" i="7"/>
  <c r="I81" i="7"/>
  <c r="G81" i="7"/>
  <c r="E81" i="7"/>
  <c r="C81" i="7"/>
  <c r="O79" i="7"/>
  <c r="M79" i="7"/>
  <c r="K79" i="7"/>
  <c r="I79" i="7"/>
  <c r="G79" i="7"/>
  <c r="E79" i="7"/>
  <c r="C79" i="7"/>
  <c r="O78" i="7"/>
  <c r="M78" i="7"/>
  <c r="K78" i="7"/>
  <c r="I78" i="7"/>
  <c r="G78" i="7"/>
  <c r="E78" i="7"/>
  <c r="C78" i="7"/>
  <c r="O77" i="7"/>
  <c r="M77" i="7"/>
  <c r="K77" i="7"/>
  <c r="I77" i="7"/>
  <c r="G77" i="7"/>
  <c r="E77" i="7"/>
  <c r="C77" i="7"/>
  <c r="O76" i="7"/>
  <c r="M76" i="7"/>
  <c r="K76" i="7"/>
  <c r="I76" i="7"/>
  <c r="G76" i="7"/>
  <c r="E76" i="7"/>
  <c r="C76" i="7"/>
  <c r="O74" i="7"/>
  <c r="M74" i="7"/>
  <c r="K74" i="7"/>
  <c r="I74" i="7"/>
  <c r="G74" i="7"/>
  <c r="E74" i="7"/>
  <c r="C74" i="7"/>
  <c r="O73" i="7"/>
  <c r="M73" i="7"/>
  <c r="K73" i="7"/>
  <c r="I73" i="7"/>
  <c r="G73" i="7"/>
  <c r="E73" i="7"/>
  <c r="C73" i="7"/>
  <c r="O72" i="7"/>
  <c r="M72" i="7"/>
  <c r="K72" i="7"/>
  <c r="I72" i="7"/>
  <c r="G72" i="7"/>
  <c r="E72" i="7"/>
  <c r="C72" i="7"/>
  <c r="O71" i="7"/>
  <c r="M71" i="7"/>
  <c r="K71" i="7"/>
  <c r="I71" i="7"/>
  <c r="G71" i="7"/>
  <c r="E71" i="7"/>
  <c r="C71" i="7"/>
  <c r="O70" i="7"/>
  <c r="M70" i="7"/>
  <c r="K70" i="7"/>
  <c r="I70" i="7"/>
  <c r="G70" i="7"/>
  <c r="E70" i="7"/>
  <c r="C70" i="7"/>
  <c r="O68" i="7"/>
  <c r="M68" i="7"/>
  <c r="K68" i="7"/>
  <c r="I68" i="7"/>
  <c r="G68" i="7"/>
  <c r="E68" i="7"/>
  <c r="C68" i="7"/>
  <c r="O67" i="7"/>
  <c r="M67" i="7"/>
  <c r="K67" i="7"/>
  <c r="I67" i="7"/>
  <c r="G67" i="7"/>
  <c r="E67" i="7"/>
  <c r="C67" i="7"/>
  <c r="O66" i="7"/>
  <c r="M66" i="7"/>
  <c r="K66" i="7"/>
  <c r="I66" i="7"/>
  <c r="G66" i="7"/>
  <c r="E66" i="7"/>
  <c r="C66" i="7"/>
  <c r="O65" i="7"/>
  <c r="M65" i="7"/>
  <c r="K65" i="7"/>
  <c r="I65" i="7"/>
  <c r="G65" i="7"/>
  <c r="E65" i="7"/>
  <c r="C65" i="7"/>
  <c r="O63" i="7"/>
  <c r="M63" i="7"/>
  <c r="K63" i="7"/>
  <c r="I63" i="7"/>
  <c r="G63" i="7"/>
  <c r="E63" i="7"/>
  <c r="C63" i="7"/>
  <c r="O62" i="7"/>
  <c r="M62" i="7"/>
  <c r="K62" i="7"/>
  <c r="I62" i="7"/>
  <c r="G62" i="7"/>
  <c r="E62" i="7"/>
  <c r="C62" i="7"/>
  <c r="O60" i="7"/>
  <c r="M60" i="7"/>
  <c r="K60" i="7"/>
  <c r="I60" i="7"/>
  <c r="G60" i="7"/>
  <c r="E60" i="7"/>
  <c r="C60" i="7"/>
  <c r="O59" i="7"/>
  <c r="M59" i="7"/>
  <c r="K59" i="7"/>
  <c r="I59" i="7"/>
  <c r="G59" i="7"/>
  <c r="E59" i="7"/>
  <c r="C59" i="7"/>
  <c r="O58" i="7"/>
  <c r="M58" i="7"/>
  <c r="K58" i="7"/>
  <c r="I58" i="7"/>
  <c r="G58" i="7"/>
  <c r="E58" i="7"/>
  <c r="C58" i="7"/>
  <c r="O57" i="7"/>
  <c r="M57" i="7"/>
  <c r="K57" i="7"/>
  <c r="I57" i="7"/>
  <c r="G57" i="7"/>
  <c r="E57" i="7"/>
  <c r="C57" i="7"/>
  <c r="O56" i="7"/>
  <c r="M56" i="7"/>
  <c r="K56" i="7"/>
  <c r="I56" i="7"/>
  <c r="G56" i="7"/>
  <c r="E56" i="7"/>
  <c r="C56" i="7"/>
  <c r="O54" i="7"/>
  <c r="M54" i="7"/>
  <c r="K54" i="7"/>
  <c r="I54" i="7"/>
  <c r="G54" i="7"/>
  <c r="E54" i="7"/>
  <c r="C54" i="7"/>
  <c r="O53" i="7"/>
  <c r="M53" i="7"/>
  <c r="K53" i="7"/>
  <c r="I53" i="7"/>
  <c r="G53" i="7"/>
  <c r="E53" i="7"/>
  <c r="C53" i="7"/>
  <c r="O52" i="7"/>
  <c r="M52" i="7"/>
  <c r="K52" i="7"/>
  <c r="I52" i="7"/>
  <c r="G52" i="7"/>
  <c r="E52" i="7"/>
  <c r="C52" i="7"/>
  <c r="O51" i="7"/>
  <c r="M51" i="7"/>
  <c r="K51" i="7"/>
  <c r="I51" i="7"/>
  <c r="G51" i="7"/>
  <c r="E51" i="7"/>
  <c r="C51" i="7"/>
  <c r="O50" i="7"/>
  <c r="M50" i="7"/>
  <c r="K50" i="7"/>
  <c r="I50" i="7"/>
  <c r="G50" i="7"/>
  <c r="E50" i="7"/>
  <c r="C50" i="7"/>
  <c r="O46" i="7"/>
  <c r="K46" i="7"/>
  <c r="O19" i="9"/>
  <c r="M19" i="9"/>
  <c r="K19" i="9"/>
  <c r="I19" i="9"/>
  <c r="G19" i="9"/>
  <c r="E19" i="9"/>
  <c r="C19" i="9"/>
  <c r="O18" i="9"/>
  <c r="M18" i="9"/>
  <c r="K18" i="9"/>
  <c r="I18" i="9"/>
  <c r="G18" i="9"/>
  <c r="E18" i="9"/>
  <c r="C18" i="9"/>
  <c r="O16" i="9"/>
  <c r="M16" i="9"/>
  <c r="K16" i="9"/>
  <c r="I16" i="9"/>
  <c r="G16" i="9"/>
  <c r="E16" i="9"/>
  <c r="C16" i="9"/>
  <c r="O15" i="9"/>
  <c r="M15" i="9"/>
  <c r="K15" i="9"/>
  <c r="I15" i="9"/>
  <c r="G15" i="9"/>
  <c r="E15" i="9"/>
  <c r="C15" i="9"/>
  <c r="O14" i="9"/>
  <c r="M14" i="9"/>
  <c r="K14" i="9"/>
  <c r="I14" i="9"/>
  <c r="G14" i="9"/>
  <c r="E14" i="9"/>
  <c r="C14" i="9"/>
  <c r="O13" i="9"/>
  <c r="M13" i="9"/>
  <c r="K13" i="9"/>
  <c r="I13" i="9"/>
  <c r="G13" i="9"/>
  <c r="E13" i="9"/>
  <c r="C13" i="9"/>
  <c r="O12" i="9"/>
  <c r="M12" i="9"/>
  <c r="K12" i="9"/>
  <c r="I12" i="9"/>
  <c r="G12" i="9"/>
  <c r="E12" i="9"/>
  <c r="C12" i="9"/>
  <c r="O10" i="9"/>
  <c r="M10" i="9"/>
  <c r="K10" i="9"/>
  <c r="I10" i="9"/>
  <c r="G10" i="9"/>
  <c r="E10" i="9"/>
  <c r="C10" i="9"/>
  <c r="O9" i="9"/>
  <c r="M9" i="9"/>
  <c r="K9" i="9"/>
  <c r="I9" i="9"/>
  <c r="G9" i="9"/>
  <c r="E9" i="9"/>
  <c r="C9" i="9"/>
  <c r="O8" i="9"/>
  <c r="M8" i="9"/>
  <c r="K8" i="9"/>
  <c r="I8" i="9"/>
  <c r="G8" i="9"/>
  <c r="E8" i="9"/>
  <c r="C8" i="9"/>
  <c r="O7" i="9"/>
  <c r="M7" i="9"/>
  <c r="K7" i="9"/>
  <c r="I7" i="9"/>
  <c r="G7" i="9"/>
  <c r="E7" i="9"/>
  <c r="C7" i="9"/>
  <c r="O6" i="9"/>
  <c r="M6" i="9"/>
  <c r="K6" i="9"/>
  <c r="I6" i="9"/>
  <c r="G6" i="9"/>
  <c r="E6" i="9"/>
  <c r="C6" i="9"/>
  <c r="O1" i="9"/>
  <c r="K1" i="9"/>
  <c r="M67" i="10"/>
  <c r="K67" i="10"/>
  <c r="I67" i="10"/>
  <c r="G67" i="10"/>
  <c r="E67" i="10"/>
  <c r="C67" i="10"/>
  <c r="A67" i="10"/>
  <c r="M66" i="10"/>
  <c r="K66" i="10"/>
  <c r="I66" i="10"/>
  <c r="G66" i="10"/>
  <c r="E66" i="10"/>
  <c r="C66" i="10"/>
  <c r="A66" i="10"/>
  <c r="M63" i="10"/>
  <c r="K63" i="10"/>
  <c r="I63" i="10"/>
  <c r="G63" i="10"/>
  <c r="E63" i="10"/>
  <c r="C63" i="10"/>
  <c r="A63" i="10"/>
  <c r="M62" i="10"/>
  <c r="K62" i="10"/>
  <c r="I62" i="10"/>
  <c r="G62" i="10"/>
  <c r="E62" i="10"/>
  <c r="C62" i="10"/>
  <c r="A62" i="10"/>
  <c r="M61" i="10"/>
  <c r="K61" i="10"/>
  <c r="I61" i="10"/>
  <c r="G61" i="10"/>
  <c r="E61" i="10"/>
  <c r="C61" i="10"/>
  <c r="A61" i="10"/>
  <c r="M60" i="10"/>
  <c r="K60" i="10"/>
  <c r="I60" i="10"/>
  <c r="G60" i="10"/>
  <c r="E60" i="10"/>
  <c r="C60" i="10"/>
  <c r="A60" i="10"/>
  <c r="M59" i="10"/>
  <c r="K59" i="10"/>
  <c r="I59" i="10"/>
  <c r="G59" i="10"/>
  <c r="E59" i="10"/>
  <c r="C59" i="10"/>
  <c r="A59" i="10"/>
  <c r="M56" i="10"/>
  <c r="K56" i="10"/>
  <c r="I56" i="10"/>
  <c r="G56" i="10"/>
  <c r="E56" i="10"/>
  <c r="C56" i="10"/>
  <c r="A56" i="10"/>
  <c r="M55" i="10"/>
  <c r="K55" i="10"/>
  <c r="I55" i="10"/>
  <c r="G55" i="10"/>
  <c r="E55" i="10"/>
  <c r="C55" i="10"/>
  <c r="A55" i="10"/>
  <c r="M54" i="10"/>
  <c r="K54" i="10"/>
  <c r="I54" i="10"/>
  <c r="G54" i="10"/>
  <c r="E54" i="10"/>
  <c r="C54" i="10"/>
  <c r="A54" i="10"/>
  <c r="M53" i="10"/>
  <c r="K53" i="10"/>
  <c r="I53" i="10"/>
  <c r="G53" i="10"/>
  <c r="E53" i="10"/>
  <c r="C53" i="10"/>
  <c r="A53" i="10"/>
  <c r="M52" i="10"/>
  <c r="K52" i="10"/>
  <c r="I52" i="10"/>
  <c r="G52" i="10"/>
  <c r="E52" i="10"/>
  <c r="C52" i="10"/>
  <c r="A52" i="10"/>
  <c r="M48" i="10"/>
  <c r="K48" i="10"/>
  <c r="I48" i="10"/>
  <c r="G48" i="10"/>
  <c r="E48" i="10"/>
  <c r="C48" i="10"/>
  <c r="A48" i="10"/>
  <c r="M47" i="10"/>
  <c r="K47" i="10"/>
  <c r="I47" i="10"/>
  <c r="G47" i="10"/>
  <c r="E47" i="10"/>
  <c r="C47" i="10"/>
  <c r="A47" i="10"/>
  <c r="M46" i="10"/>
  <c r="K46" i="10"/>
  <c r="I46" i="10"/>
  <c r="G46" i="10"/>
  <c r="E46" i="10"/>
  <c r="C46" i="10"/>
  <c r="A46" i="10"/>
  <c r="M45" i="10"/>
  <c r="K45" i="10"/>
  <c r="I45" i="10"/>
  <c r="G45" i="10"/>
  <c r="E45" i="10"/>
  <c r="C45" i="10"/>
  <c r="A45" i="10"/>
  <c r="M44" i="10"/>
  <c r="K44" i="10"/>
  <c r="I44" i="10"/>
  <c r="G44" i="10"/>
  <c r="E44" i="10"/>
  <c r="C44" i="10"/>
  <c r="A44" i="10"/>
  <c r="M41" i="10"/>
  <c r="K41" i="10"/>
  <c r="I41" i="10"/>
  <c r="G41" i="10"/>
  <c r="E41" i="10"/>
  <c r="C41" i="10"/>
  <c r="A41" i="10"/>
  <c r="M40" i="10"/>
  <c r="K40" i="10"/>
  <c r="I40" i="10"/>
  <c r="G40" i="10"/>
  <c r="E40" i="10"/>
  <c r="C40" i="10"/>
  <c r="A40" i="10"/>
  <c r="M39" i="10"/>
  <c r="K39" i="10"/>
  <c r="I39" i="10"/>
  <c r="G39" i="10"/>
  <c r="E39" i="10"/>
  <c r="C39" i="10"/>
  <c r="A39" i="10"/>
  <c r="M38" i="10"/>
  <c r="K38" i="10"/>
  <c r="I38" i="10"/>
  <c r="G38" i="10"/>
  <c r="E38" i="10"/>
  <c r="C38" i="10"/>
  <c r="A38" i="10"/>
  <c r="M37" i="10"/>
  <c r="K37" i="10"/>
  <c r="I37" i="10"/>
  <c r="G37" i="10"/>
  <c r="E37" i="10"/>
  <c r="C37" i="10"/>
  <c r="A37" i="10"/>
  <c r="M33" i="10"/>
  <c r="K33" i="10"/>
  <c r="I33" i="10"/>
  <c r="G33" i="10"/>
  <c r="E33" i="10"/>
  <c r="C33" i="10"/>
  <c r="A33" i="10"/>
  <c r="M32" i="10"/>
  <c r="K32" i="10"/>
  <c r="I32" i="10"/>
  <c r="G32" i="10"/>
  <c r="E32" i="10"/>
  <c r="C32" i="10"/>
  <c r="A32" i="10"/>
  <c r="M31" i="10"/>
  <c r="K31" i="10"/>
  <c r="I31" i="10"/>
  <c r="G31" i="10"/>
  <c r="E31" i="10"/>
  <c r="C31" i="10"/>
  <c r="A31" i="10"/>
  <c r="M30" i="10"/>
  <c r="K30" i="10"/>
  <c r="I30" i="10"/>
  <c r="G30" i="10"/>
  <c r="E30" i="10"/>
  <c r="C30" i="10"/>
  <c r="A30" i="10"/>
  <c r="M29" i="10"/>
  <c r="K29" i="10"/>
  <c r="I29" i="10"/>
  <c r="G29" i="10"/>
  <c r="E29" i="10"/>
  <c r="C29" i="10"/>
  <c r="A29" i="10"/>
  <c r="M26" i="10"/>
  <c r="K26" i="10"/>
  <c r="I26" i="10"/>
  <c r="G26" i="10"/>
  <c r="E26" i="10"/>
  <c r="C26" i="10"/>
  <c r="A26" i="10"/>
  <c r="M25" i="10"/>
  <c r="K25" i="10"/>
  <c r="I25" i="10"/>
  <c r="G25" i="10"/>
  <c r="E25" i="10"/>
  <c r="C25" i="10"/>
  <c r="A25" i="10"/>
  <c r="M24" i="10"/>
  <c r="K24" i="10"/>
  <c r="I24" i="10"/>
  <c r="G24" i="10"/>
  <c r="E24" i="10"/>
  <c r="C24" i="10"/>
  <c r="A24" i="10"/>
  <c r="M23" i="10"/>
  <c r="K23" i="10"/>
  <c r="I23" i="10"/>
  <c r="G23" i="10"/>
  <c r="E23" i="10"/>
  <c r="C23" i="10"/>
  <c r="A23" i="10"/>
  <c r="M22" i="10"/>
  <c r="K22" i="10"/>
  <c r="I22" i="10"/>
  <c r="G22" i="10"/>
  <c r="E22" i="10"/>
  <c r="C22" i="10"/>
  <c r="A22" i="10"/>
  <c r="M18" i="10"/>
  <c r="K18" i="10"/>
  <c r="I18" i="10"/>
  <c r="G18" i="10"/>
  <c r="E18" i="10"/>
  <c r="C18" i="10"/>
  <c r="A18" i="10"/>
  <c r="M17" i="10"/>
  <c r="K17" i="10"/>
  <c r="I17" i="10"/>
  <c r="G17" i="10"/>
  <c r="E17" i="10"/>
  <c r="C17" i="10"/>
  <c r="A17" i="10"/>
  <c r="M16" i="10"/>
  <c r="K16" i="10"/>
  <c r="I16" i="10"/>
  <c r="G16" i="10"/>
  <c r="E16" i="10"/>
  <c r="C16" i="10"/>
  <c r="A16" i="10"/>
  <c r="M15" i="10"/>
  <c r="K15" i="10"/>
  <c r="I15" i="10"/>
  <c r="G15" i="10"/>
  <c r="E15" i="10"/>
  <c r="C15" i="10"/>
  <c r="A15" i="10"/>
  <c r="M14" i="10"/>
  <c r="K14" i="10"/>
  <c r="I14" i="10"/>
  <c r="G14" i="10"/>
  <c r="E14" i="10"/>
  <c r="C14" i="10"/>
  <c r="A14" i="10"/>
  <c r="M11" i="10"/>
  <c r="K11" i="10"/>
  <c r="I11" i="10"/>
  <c r="G11" i="10"/>
  <c r="E11" i="10"/>
  <c r="C11" i="10"/>
  <c r="A11" i="10"/>
  <c r="M10" i="10"/>
  <c r="K10" i="10"/>
  <c r="I10" i="10"/>
  <c r="G10" i="10"/>
  <c r="E10" i="10"/>
  <c r="C10" i="10"/>
  <c r="A10" i="10"/>
  <c r="M9" i="10"/>
  <c r="K9" i="10"/>
  <c r="I9" i="10"/>
  <c r="G9" i="10"/>
  <c r="E9" i="10"/>
  <c r="C9" i="10"/>
  <c r="A9" i="10"/>
  <c r="M8" i="10"/>
  <c r="K8" i="10"/>
  <c r="I8" i="10"/>
  <c r="G8" i="10"/>
  <c r="E8" i="10"/>
  <c r="C8" i="10"/>
  <c r="A8" i="10"/>
  <c r="M7" i="10"/>
  <c r="K7" i="10"/>
  <c r="I7" i="10"/>
  <c r="G7" i="10"/>
  <c r="E7" i="10"/>
  <c r="C7" i="10"/>
  <c r="A7" i="10"/>
  <c r="G1" i="10"/>
  <c r="E1" i="10"/>
  <c r="O49" i="8"/>
  <c r="M49" i="8"/>
  <c r="K49" i="8"/>
  <c r="I49" i="8"/>
  <c r="G49" i="8"/>
  <c r="E49" i="8"/>
  <c r="C49" i="8"/>
  <c r="O47" i="8"/>
  <c r="M47" i="8"/>
  <c r="K47" i="8"/>
  <c r="I47" i="8"/>
  <c r="G47" i="8"/>
  <c r="E47" i="8"/>
  <c r="C47" i="8"/>
  <c r="O46" i="8"/>
  <c r="M46" i="8"/>
  <c r="K46" i="8"/>
  <c r="I46" i="8"/>
  <c r="G46" i="8"/>
  <c r="E46" i="8"/>
  <c r="C46" i="8"/>
  <c r="O45" i="8"/>
  <c r="M45" i="8"/>
  <c r="K45" i="8"/>
  <c r="I45" i="8"/>
  <c r="G45" i="8"/>
  <c r="E45" i="8"/>
  <c r="C45" i="8"/>
  <c r="O44" i="8"/>
  <c r="M44" i="8"/>
  <c r="K44" i="8"/>
  <c r="I44" i="8"/>
  <c r="G44" i="8"/>
  <c r="E44" i="8"/>
  <c r="C44" i="8"/>
  <c r="O43" i="8"/>
  <c r="M43" i="8"/>
  <c r="K43" i="8"/>
  <c r="I43" i="8"/>
  <c r="G43" i="8"/>
  <c r="E43" i="8"/>
  <c r="C43" i="8"/>
  <c r="O41" i="8"/>
  <c r="M41" i="8"/>
  <c r="K41" i="8"/>
  <c r="I41" i="8"/>
  <c r="G41" i="8"/>
  <c r="E41" i="8"/>
  <c r="C41" i="8"/>
  <c r="O40" i="8"/>
  <c r="M40" i="8"/>
  <c r="K40" i="8"/>
  <c r="I40" i="8"/>
  <c r="G40" i="8"/>
  <c r="E40" i="8"/>
  <c r="C40" i="8"/>
  <c r="O39" i="8"/>
  <c r="M39" i="8"/>
  <c r="K39" i="8"/>
  <c r="I39" i="8"/>
  <c r="G39" i="8"/>
  <c r="E39" i="8"/>
  <c r="C39" i="8"/>
  <c r="O38" i="8"/>
  <c r="M38" i="8"/>
  <c r="K38" i="8"/>
  <c r="I38" i="8"/>
  <c r="G38" i="8"/>
  <c r="E38" i="8"/>
  <c r="C38" i="8"/>
  <c r="O37" i="8"/>
  <c r="M37" i="8"/>
  <c r="K37" i="8"/>
  <c r="I37" i="8"/>
  <c r="G37" i="8"/>
  <c r="E37" i="8"/>
  <c r="C37" i="8"/>
  <c r="O34" i="8"/>
  <c r="M34" i="8"/>
  <c r="K34" i="8"/>
  <c r="I34" i="8"/>
  <c r="G34" i="8"/>
  <c r="E34" i="8"/>
  <c r="C34" i="8"/>
  <c r="O32" i="8"/>
  <c r="M32" i="8"/>
  <c r="K32" i="8"/>
  <c r="I32" i="8"/>
  <c r="G32" i="8"/>
  <c r="E32" i="8"/>
  <c r="C32" i="8"/>
  <c r="O31" i="8"/>
  <c r="M31" i="8"/>
  <c r="K31" i="8"/>
  <c r="I31" i="8"/>
  <c r="G31" i="8"/>
  <c r="E31" i="8"/>
  <c r="C31" i="8"/>
  <c r="O30" i="8"/>
  <c r="M30" i="8"/>
  <c r="K30" i="8"/>
  <c r="I30" i="8"/>
  <c r="G30" i="8"/>
  <c r="E30" i="8"/>
  <c r="C30" i="8"/>
  <c r="O29" i="8"/>
  <c r="M29" i="8"/>
  <c r="K29" i="8"/>
  <c r="I29" i="8"/>
  <c r="G29" i="8"/>
  <c r="E29" i="8"/>
  <c r="C29" i="8"/>
  <c r="O28" i="8"/>
  <c r="M28" i="8"/>
  <c r="K28" i="8"/>
  <c r="I28" i="8"/>
  <c r="G28" i="8"/>
  <c r="E28" i="8"/>
  <c r="C28" i="8"/>
  <c r="O26" i="8"/>
  <c r="M26" i="8"/>
  <c r="K26" i="8"/>
  <c r="I26" i="8"/>
  <c r="G26" i="8"/>
  <c r="E26" i="8"/>
  <c r="C26" i="8"/>
  <c r="O25" i="8"/>
  <c r="M25" i="8"/>
  <c r="K25" i="8"/>
  <c r="I25" i="8"/>
  <c r="G25" i="8"/>
  <c r="E25" i="8"/>
  <c r="C25" i="8"/>
  <c r="O24" i="8"/>
  <c r="M24" i="8"/>
  <c r="K24" i="8"/>
  <c r="I24" i="8"/>
  <c r="G24" i="8"/>
  <c r="E24" i="8"/>
  <c r="C24" i="8"/>
  <c r="O23" i="8"/>
  <c r="M23" i="8"/>
  <c r="K23" i="8"/>
  <c r="I23" i="8"/>
  <c r="G23" i="8"/>
  <c r="E23" i="8"/>
  <c r="C23" i="8"/>
  <c r="O22" i="8"/>
  <c r="M22" i="8"/>
  <c r="K22" i="8"/>
  <c r="I22" i="8"/>
  <c r="G22" i="8"/>
  <c r="E22" i="8"/>
  <c r="C22" i="8"/>
  <c r="O19" i="8"/>
  <c r="M19" i="8"/>
  <c r="K19" i="8"/>
  <c r="I19" i="8"/>
  <c r="G19" i="8"/>
  <c r="E19" i="8"/>
  <c r="C19" i="8"/>
  <c r="O18" i="8"/>
  <c r="M18" i="8"/>
  <c r="K18" i="8"/>
  <c r="I18" i="8"/>
  <c r="G18" i="8"/>
  <c r="E18" i="8"/>
  <c r="C18" i="8"/>
  <c r="O16" i="8"/>
  <c r="M16" i="8"/>
  <c r="K16" i="8"/>
  <c r="I16" i="8"/>
  <c r="G16" i="8"/>
  <c r="E16" i="8"/>
  <c r="C16" i="8"/>
  <c r="O15" i="8"/>
  <c r="M15" i="8"/>
  <c r="K15" i="8"/>
  <c r="I15" i="8"/>
  <c r="G15" i="8"/>
  <c r="E15" i="8"/>
  <c r="C15" i="8"/>
  <c r="O14" i="8"/>
  <c r="M14" i="8"/>
  <c r="K14" i="8"/>
  <c r="I14" i="8"/>
  <c r="G14" i="8"/>
  <c r="E14" i="8"/>
  <c r="C14" i="8"/>
  <c r="O13" i="8"/>
  <c r="M13" i="8"/>
  <c r="K13" i="8"/>
  <c r="I13" i="8"/>
  <c r="G13" i="8"/>
  <c r="E13" i="8"/>
  <c r="C13" i="8"/>
  <c r="O12" i="8"/>
  <c r="M12" i="8"/>
  <c r="K12" i="8"/>
  <c r="I12" i="8"/>
  <c r="G12" i="8"/>
  <c r="E12" i="8"/>
  <c r="C12" i="8"/>
  <c r="O10" i="8"/>
  <c r="M10" i="8"/>
  <c r="K10" i="8"/>
  <c r="I10" i="8"/>
  <c r="G10" i="8"/>
  <c r="E10" i="8"/>
  <c r="C10" i="8"/>
  <c r="O9" i="8"/>
  <c r="M9" i="8"/>
  <c r="K9" i="8"/>
  <c r="I9" i="8"/>
  <c r="G9" i="8"/>
  <c r="E9" i="8"/>
  <c r="C9" i="8"/>
  <c r="O8" i="8"/>
  <c r="M8" i="8"/>
  <c r="K8" i="8"/>
  <c r="I8" i="8"/>
  <c r="G8" i="8"/>
  <c r="E8" i="8"/>
  <c r="C8" i="8"/>
  <c r="O7" i="8"/>
  <c r="M7" i="8"/>
  <c r="K7" i="8"/>
  <c r="I7" i="8"/>
  <c r="G7" i="8"/>
  <c r="E7" i="8"/>
  <c r="C7" i="8"/>
  <c r="O6" i="8"/>
  <c r="M6" i="8"/>
  <c r="K6" i="8"/>
  <c r="I6" i="8"/>
  <c r="G6" i="8"/>
  <c r="E6" i="8"/>
  <c r="C6" i="8"/>
  <c r="O1" i="8"/>
  <c r="K1" i="8"/>
  <c r="O43" i="7"/>
  <c r="M43" i="7"/>
  <c r="K43" i="7"/>
  <c r="I43" i="7"/>
  <c r="G43" i="7"/>
  <c r="E43" i="7"/>
  <c r="C43" i="7"/>
  <c r="O42" i="7"/>
  <c r="M42" i="7"/>
  <c r="K42" i="7"/>
  <c r="I42" i="7"/>
  <c r="G42" i="7"/>
  <c r="E42" i="7"/>
  <c r="C42" i="7"/>
  <c r="O41" i="7"/>
  <c r="M41" i="7"/>
  <c r="K41" i="7"/>
  <c r="I41" i="7"/>
  <c r="G41" i="7"/>
  <c r="E41" i="7"/>
  <c r="C41" i="7"/>
  <c r="O40" i="7"/>
  <c r="M40" i="7"/>
  <c r="K40" i="7"/>
  <c r="I40" i="7"/>
  <c r="G40" i="7"/>
  <c r="E40" i="7"/>
  <c r="C40" i="7"/>
  <c r="O38" i="7"/>
  <c r="M38" i="7"/>
  <c r="K38" i="7"/>
  <c r="I38" i="7"/>
  <c r="G38" i="7"/>
  <c r="E38" i="7"/>
  <c r="C38" i="7"/>
  <c r="O37" i="7"/>
  <c r="M37" i="7"/>
  <c r="K37" i="7"/>
  <c r="I37" i="7"/>
  <c r="G37" i="7"/>
  <c r="E37" i="7"/>
  <c r="C37" i="7"/>
  <c r="O36" i="7"/>
  <c r="M36" i="7"/>
  <c r="K36" i="7"/>
  <c r="I36" i="7"/>
  <c r="G36" i="7"/>
  <c r="E36" i="7"/>
  <c r="C36" i="7"/>
  <c r="O35" i="7"/>
  <c r="M35" i="7"/>
  <c r="K35" i="7"/>
  <c r="I35" i="7"/>
  <c r="G35" i="7"/>
  <c r="E35" i="7"/>
  <c r="C35" i="7"/>
  <c r="O33" i="7"/>
  <c r="M33" i="7"/>
  <c r="K33" i="7"/>
  <c r="I33" i="7"/>
  <c r="G33" i="7"/>
  <c r="E33" i="7"/>
  <c r="C33" i="7"/>
  <c r="O32" i="7"/>
  <c r="M32" i="7"/>
  <c r="K32" i="7"/>
  <c r="I32" i="7"/>
  <c r="G32" i="7"/>
  <c r="E32" i="7"/>
  <c r="C32" i="7"/>
  <c r="O31" i="7"/>
  <c r="M31" i="7"/>
  <c r="K31" i="7"/>
  <c r="I31" i="7"/>
  <c r="G31" i="7"/>
  <c r="E31" i="7"/>
  <c r="C31" i="7"/>
  <c r="O30" i="7"/>
  <c r="M30" i="7"/>
  <c r="K30" i="7"/>
  <c r="I30" i="7"/>
  <c r="G30" i="7"/>
  <c r="E30" i="7"/>
  <c r="C30" i="7"/>
  <c r="O29" i="7"/>
  <c r="M29" i="7"/>
  <c r="K29" i="7"/>
  <c r="I29" i="7"/>
  <c r="G29" i="7"/>
  <c r="E29" i="7"/>
  <c r="C29" i="7"/>
  <c r="O28" i="7"/>
  <c r="M28" i="7"/>
  <c r="K28" i="7"/>
  <c r="I28" i="7"/>
  <c r="G28" i="7"/>
  <c r="E28" i="7"/>
  <c r="C28" i="7"/>
  <c r="O27" i="7"/>
  <c r="M27" i="7"/>
  <c r="K27" i="7"/>
  <c r="I27" i="7"/>
  <c r="G27" i="7"/>
  <c r="E27" i="7"/>
  <c r="C27" i="7"/>
  <c r="O26" i="7"/>
  <c r="M26" i="7"/>
  <c r="K26" i="7"/>
  <c r="I26" i="7"/>
  <c r="G26" i="7"/>
  <c r="E26" i="7"/>
  <c r="C26" i="7"/>
  <c r="O25" i="7"/>
  <c r="M25" i="7"/>
  <c r="K25" i="7"/>
  <c r="I25" i="7"/>
  <c r="G25" i="7"/>
  <c r="E25" i="7"/>
  <c r="C25" i="7"/>
  <c r="O23" i="7"/>
  <c r="M23" i="7"/>
  <c r="K23" i="7"/>
  <c r="I23" i="7"/>
  <c r="G23" i="7"/>
  <c r="E23" i="7"/>
  <c r="C23" i="7"/>
  <c r="O22" i="7"/>
  <c r="M22" i="7"/>
  <c r="K22" i="7"/>
  <c r="I22" i="7"/>
  <c r="G22" i="7"/>
  <c r="E22" i="7"/>
  <c r="C22" i="7"/>
  <c r="O21" i="7"/>
  <c r="M21" i="7"/>
  <c r="K21" i="7"/>
  <c r="I21" i="7"/>
  <c r="G21" i="7"/>
  <c r="E21" i="7"/>
  <c r="C21" i="7"/>
  <c r="O20" i="7"/>
  <c r="M20" i="7"/>
  <c r="K20" i="7"/>
  <c r="I20" i="7"/>
  <c r="G20" i="7"/>
  <c r="E20" i="7"/>
  <c r="C20" i="7"/>
  <c r="O18" i="7"/>
  <c r="M18" i="7"/>
  <c r="K18" i="7"/>
  <c r="I18" i="7"/>
  <c r="G18" i="7"/>
  <c r="E18" i="7"/>
  <c r="C18" i="7"/>
  <c r="O17" i="7"/>
  <c r="M17" i="7"/>
  <c r="K17" i="7"/>
  <c r="I17" i="7"/>
  <c r="G17" i="7"/>
  <c r="E17" i="7"/>
  <c r="C17" i="7"/>
  <c r="O16" i="7"/>
  <c r="M16" i="7"/>
  <c r="K16" i="7"/>
  <c r="I16" i="7"/>
  <c r="G16" i="7"/>
  <c r="E16" i="7"/>
  <c r="C16" i="7"/>
  <c r="O15" i="7"/>
  <c r="M15" i="7"/>
  <c r="K15" i="7"/>
  <c r="I15" i="7"/>
  <c r="G15" i="7"/>
  <c r="E15" i="7"/>
  <c r="C15" i="7"/>
  <c r="O14" i="7"/>
  <c r="M14" i="7"/>
  <c r="K14" i="7"/>
  <c r="I14" i="7"/>
  <c r="G14" i="7"/>
  <c r="E14" i="7"/>
  <c r="C14" i="7"/>
  <c r="O13" i="7"/>
  <c r="M13" i="7"/>
  <c r="K13" i="7"/>
  <c r="I13" i="7"/>
  <c r="G13" i="7"/>
  <c r="E13" i="7"/>
  <c r="C13" i="7"/>
  <c r="O12" i="7"/>
  <c r="M12" i="7"/>
  <c r="K12" i="7"/>
  <c r="I12" i="7"/>
  <c r="G12" i="7"/>
  <c r="E12" i="7"/>
  <c r="C12" i="7"/>
  <c r="O10" i="7"/>
  <c r="M10" i="7"/>
  <c r="K10" i="7"/>
  <c r="I10" i="7"/>
  <c r="G10" i="7"/>
  <c r="E10" i="7"/>
  <c r="C10" i="7"/>
  <c r="O9" i="7"/>
  <c r="M9" i="7"/>
  <c r="K9" i="7"/>
  <c r="I9" i="7"/>
  <c r="G9" i="7"/>
  <c r="E9" i="7"/>
  <c r="C9" i="7"/>
  <c r="O8" i="7"/>
  <c r="M8" i="7"/>
  <c r="K8" i="7"/>
  <c r="I8" i="7"/>
  <c r="G8" i="7"/>
  <c r="E8" i="7"/>
  <c r="C8" i="7"/>
  <c r="O7" i="7"/>
  <c r="M7" i="7"/>
  <c r="K7" i="7"/>
  <c r="I7" i="7"/>
  <c r="G7" i="7"/>
  <c r="E7" i="7"/>
  <c r="C7" i="7"/>
  <c r="O6" i="7"/>
  <c r="M6" i="7"/>
  <c r="K6" i="7"/>
  <c r="I6" i="7"/>
  <c r="G6" i="7"/>
  <c r="E6" i="7"/>
  <c r="C6" i="7"/>
</calcChain>
</file>

<file path=xl/sharedStrings.xml><?xml version="1.0" encoding="utf-8"?>
<sst xmlns="http://schemas.openxmlformats.org/spreadsheetml/2006/main" count="382" uniqueCount="41">
  <si>
    <t>LUNDI</t>
  </si>
  <si>
    <t>MARDI</t>
  </si>
  <si>
    <t>MERCREDI</t>
  </si>
  <si>
    <t>JEUDI</t>
  </si>
  <si>
    <t>VENDREDI</t>
  </si>
  <si>
    <t>SAMEDI</t>
  </si>
  <si>
    <t>DIMANCHE</t>
  </si>
  <si>
    <t>ENTREES</t>
  </si>
  <si>
    <t>VIANDES / POISSONS</t>
  </si>
  <si>
    <t>GARNITURES</t>
  </si>
  <si>
    <t>DESSERTS / FRUITS</t>
  </si>
  <si>
    <t>FROMAGES / LAITAGES</t>
  </si>
  <si>
    <t>MENUS TRADITIONNELS</t>
  </si>
  <si>
    <t xml:space="preserve">Date et signature : </t>
  </si>
  <si>
    <t>FORMULES MIDI 
OU MIDI ET SOIR</t>
  </si>
  <si>
    <t>Menu N° 1</t>
  </si>
  <si>
    <t>Menu N°2 ou SOIR</t>
  </si>
  <si>
    <t xml:space="preserve">CHOIX MENUS A LA CARTE </t>
  </si>
  <si>
    <t>NOM :</t>
  </si>
  <si>
    <t>PRENOM :</t>
  </si>
  <si>
    <t>MENUS REGIMES</t>
  </si>
  <si>
    <t>PAUVRE EN SUCRE</t>
  </si>
  <si>
    <t>PAUVRE EN SEL</t>
  </si>
  <si>
    <t>PAUVRE EN SUCRE ET SEL</t>
  </si>
  <si>
    <t>7 éléments</t>
  </si>
  <si>
    <t>MENUS MOULINES</t>
  </si>
  <si>
    <t>MOULINE</t>
  </si>
  <si>
    <t>* nous ne garantissons pas la maîtrise des allergènes</t>
  </si>
  <si>
    <t>** Pour les déclinaisons "coupé fin" et "haché" nous nous autorisons à substituer une viande par un équivalement sans os</t>
  </si>
  <si>
    <t>MENUS HACHES</t>
  </si>
  <si>
    <t xml:space="preserve">Haché 1 </t>
  </si>
  <si>
    <t>Haché 1  Pauvre en Sel</t>
  </si>
  <si>
    <t>Haché 1  Pauvre en sucre</t>
  </si>
  <si>
    <t>Haché 1  Pauvre en sucre et sel</t>
  </si>
  <si>
    <t>Haché 2</t>
  </si>
  <si>
    <t>Haché 2  Pauvre en Sel</t>
  </si>
  <si>
    <t>Haché 2  Pauvre en sucre</t>
  </si>
  <si>
    <t>Haché 2  Pauvre en sucre et sel</t>
  </si>
  <si>
    <t>POTAGES</t>
  </si>
  <si>
    <t>VEGE</t>
  </si>
  <si>
    <t>Du 31 août au 6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</si>
</sst>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\ mmmm\ yyyy;@"/>
  </numFmts>
  <fonts count="37">
    <font>
      <sz val="10"/>
      <name val="Arial"/>
    </font>
    <font>
      <sz val="10"/>
      <name val="Carlito"/>
      <family val="2"/>
    </font>
    <font>
      <sz val="9"/>
      <name val="Carlito"/>
      <family val="2"/>
    </font>
    <font>
      <i/>
      <sz val="9"/>
      <name val="Carlito"/>
      <family val="2"/>
    </font>
    <font>
      <sz val="12"/>
      <name val="Carlito"/>
      <family val="2"/>
    </font>
    <font>
      <b/>
      <sz val="14"/>
      <name val="Carlito"/>
      <family val="2"/>
    </font>
    <font>
      <sz val="14"/>
      <name val="Carlito"/>
      <family val="2"/>
    </font>
    <font>
      <i/>
      <sz val="14"/>
      <name val="Carlito"/>
      <family val="2"/>
    </font>
    <font>
      <sz val="18"/>
      <name val="Carlito"/>
      <family val="2"/>
    </font>
    <font>
      <i/>
      <sz val="12"/>
      <name val="Carlito"/>
      <family val="2"/>
    </font>
    <font>
      <sz val="13"/>
      <name val="Carlito"/>
      <family val="2"/>
    </font>
    <font>
      <b/>
      <sz val="14"/>
      <name val="Carlito"/>
      <family val="2"/>
    </font>
    <font>
      <i/>
      <sz val="15"/>
      <name val="Carlito"/>
      <family val="2"/>
    </font>
    <font>
      <sz val="15"/>
      <name val="Carlito"/>
      <family val="2"/>
    </font>
    <font>
      <b/>
      <sz val="20"/>
      <name val="Carlito"/>
      <family val="2"/>
    </font>
    <font>
      <sz val="11"/>
      <name val="Carlito"/>
      <family val="2"/>
    </font>
    <font>
      <b/>
      <sz val="11"/>
      <name val="Carlito"/>
      <family val="2"/>
    </font>
    <font>
      <i/>
      <sz val="13"/>
      <name val="Carlito"/>
      <family val="2"/>
    </font>
    <font>
      <b/>
      <sz val="26"/>
      <name val="Carlito"/>
      <family val="2"/>
    </font>
    <font>
      <sz val="18"/>
      <name val="Carlito"/>
      <family val="2"/>
    </font>
    <font>
      <u/>
      <sz val="18"/>
      <name val="Carlito"/>
      <family val="2"/>
    </font>
    <font>
      <b/>
      <sz val="16"/>
      <name val="Carlito"/>
      <family val="2"/>
    </font>
    <font>
      <sz val="11"/>
      <name val="Carlito"/>
      <family val="2"/>
    </font>
    <font>
      <b/>
      <sz val="8"/>
      <name val="Carlito"/>
      <family val="2"/>
    </font>
    <font>
      <sz val="10"/>
      <name val="Arial"/>
      <family val="2"/>
    </font>
    <font>
      <u/>
      <sz val="11"/>
      <name val="Carlito"/>
      <family val="2"/>
    </font>
    <font>
      <b/>
      <sz val="15"/>
      <name val="Carlito"/>
    </font>
    <font>
      <sz val="14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20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26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7D5E2"/>
        <bgColor indexed="64"/>
      </patternFill>
    </fill>
    <fill>
      <patternFill patternType="solid">
        <fgColor rgb="FFF9E3EB"/>
        <bgColor indexed="64"/>
      </patternFill>
    </fill>
    <fill>
      <patternFill patternType="solid">
        <fgColor rgb="FFD2F2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298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1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textRotation="90" wrapText="1"/>
    </xf>
    <xf numFmtId="0" fontId="16" fillId="0" borderId="0" xfId="0" applyFont="1" applyAlignment="1">
      <alignment horizontal="right" vertical="center" textRotation="90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4" fillId="0" borderId="0" xfId="0" applyFont="1" applyAlignment="1">
      <alignment vertical="center" textRotation="90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textRotation="90" wrapText="1"/>
    </xf>
    <xf numFmtId="0" fontId="11" fillId="2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1" fillId="0" borderId="0" xfId="0" applyFont="1" applyAlignment="1">
      <alignment vertical="center" textRotation="90" wrapText="1"/>
    </xf>
    <xf numFmtId="0" fontId="7" fillId="0" borderId="0" xfId="0" applyFont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26" fillId="0" borderId="0" xfId="1" applyFont="1" applyAlignment="1">
      <alignment vertical="center" wrapText="1"/>
    </xf>
    <xf numFmtId="0" fontId="25" fillId="0" borderId="0" xfId="1" applyFont="1" applyAlignment="1">
      <alignment horizontal="center" vertical="top" wrapText="1"/>
    </xf>
    <xf numFmtId="0" fontId="1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5" fillId="2" borderId="16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13" borderId="16" xfId="1" applyFont="1" applyFill="1" applyBorder="1" applyAlignment="1">
      <alignment horizontal="center" vertical="center" wrapText="1"/>
    </xf>
    <xf numFmtId="0" fontId="5" fillId="13" borderId="11" xfId="1" applyFont="1" applyFill="1" applyBorder="1" applyAlignment="1">
      <alignment horizontal="center" vertical="center" wrapText="1"/>
    </xf>
    <xf numFmtId="0" fontId="12" fillId="15" borderId="5" xfId="1" applyFont="1" applyFill="1" applyBorder="1" applyAlignment="1">
      <alignment horizontal="center" vertical="center" wrapText="1"/>
    </xf>
    <xf numFmtId="0" fontId="13" fillId="15" borderId="14" xfId="1" applyFont="1" applyFill="1" applyBorder="1" applyAlignment="1">
      <alignment horizontal="center" vertical="center" wrapText="1"/>
    </xf>
    <xf numFmtId="0" fontId="12" fillId="15" borderId="8" xfId="1" applyFont="1" applyFill="1" applyBorder="1" applyAlignment="1">
      <alignment horizontal="center" vertical="center" wrapText="1"/>
    </xf>
    <xf numFmtId="0" fontId="12" fillId="15" borderId="35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7" fillId="12" borderId="6" xfId="1" applyFont="1" applyFill="1" applyBorder="1" applyAlignment="1">
      <alignment horizontal="center" vertical="center" wrapText="1"/>
    </xf>
    <xf numFmtId="0" fontId="7" fillId="12" borderId="33" xfId="1" applyFont="1" applyFill="1" applyBorder="1" applyAlignment="1">
      <alignment horizontal="center" vertical="center" wrapText="1"/>
    </xf>
    <xf numFmtId="0" fontId="7" fillId="12" borderId="5" xfId="1" applyFont="1" applyFill="1" applyBorder="1" applyAlignment="1">
      <alignment horizontal="center" vertical="center" wrapText="1"/>
    </xf>
    <xf numFmtId="0" fontId="7" fillId="12" borderId="9" xfId="1" applyFont="1" applyFill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32" xfId="0" applyFont="1" applyFill="1" applyBorder="1" applyAlignment="1">
      <alignment horizontal="center" vertical="center" wrapText="1"/>
    </xf>
    <xf numFmtId="0" fontId="5" fillId="16" borderId="36" xfId="0" applyFont="1" applyFill="1" applyBorder="1" applyAlignment="1">
      <alignment horizontal="center" vertical="center" wrapText="1"/>
    </xf>
    <xf numFmtId="0" fontId="5" fillId="16" borderId="37" xfId="0" applyFont="1" applyFill="1" applyBorder="1" applyAlignment="1">
      <alignment horizontal="center" vertical="center" wrapText="1"/>
    </xf>
    <xf numFmtId="0" fontId="5" fillId="16" borderId="24" xfId="0" applyFont="1" applyFill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textRotation="90" wrapText="1"/>
    </xf>
    <xf numFmtId="0" fontId="20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21" fillId="5" borderId="26" xfId="0" applyFont="1" applyFill="1" applyBorder="1" applyAlignment="1">
      <alignment horizontal="center" vertical="center" textRotation="90" wrapText="1"/>
    </xf>
    <xf numFmtId="0" fontId="21" fillId="5" borderId="28" xfId="0" applyFont="1" applyFill="1" applyBorder="1" applyAlignment="1">
      <alignment horizontal="center" vertical="center" textRotation="90" wrapText="1"/>
    </xf>
    <xf numFmtId="0" fontId="21" fillId="5" borderId="9" xfId="0" applyFont="1" applyFill="1" applyBorder="1" applyAlignment="1">
      <alignment horizontal="center" vertical="center" textRotation="90" wrapText="1"/>
    </xf>
    <xf numFmtId="0" fontId="21" fillId="5" borderId="0" xfId="0" applyFont="1" applyFill="1" applyAlignment="1">
      <alignment horizontal="center" vertical="center" textRotation="90" wrapText="1"/>
    </xf>
    <xf numFmtId="0" fontId="21" fillId="5" borderId="18" xfId="0" applyFont="1" applyFill="1" applyBorder="1" applyAlignment="1">
      <alignment horizontal="center" vertical="center" textRotation="90" wrapText="1"/>
    </xf>
    <xf numFmtId="0" fontId="21" fillId="5" borderId="13" xfId="0" applyFont="1" applyFill="1" applyBorder="1" applyAlignment="1">
      <alignment horizontal="center" vertical="center" textRotation="90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 textRotation="90" wrapText="1"/>
    </xf>
    <xf numFmtId="0" fontId="21" fillId="3" borderId="28" xfId="0" applyFont="1" applyFill="1" applyBorder="1" applyAlignment="1">
      <alignment horizontal="center" vertical="center" textRotation="90" wrapText="1"/>
    </xf>
    <xf numFmtId="0" fontId="21" fillId="3" borderId="9" xfId="0" applyFont="1" applyFill="1" applyBorder="1" applyAlignment="1">
      <alignment horizontal="center" vertical="center" textRotation="90" wrapText="1"/>
    </xf>
    <xf numFmtId="0" fontId="21" fillId="3" borderId="0" xfId="0" applyFont="1" applyFill="1" applyAlignment="1">
      <alignment horizontal="center" vertical="center" textRotation="90" wrapText="1"/>
    </xf>
    <xf numFmtId="0" fontId="21" fillId="3" borderId="18" xfId="0" applyFont="1" applyFill="1" applyBorder="1" applyAlignment="1">
      <alignment horizontal="center" vertical="center" textRotation="90" wrapText="1"/>
    </xf>
    <xf numFmtId="0" fontId="21" fillId="3" borderId="13" xfId="0" applyFont="1" applyFill="1" applyBorder="1" applyAlignment="1">
      <alignment horizontal="center" vertical="center" textRotation="90" wrapText="1"/>
    </xf>
    <xf numFmtId="0" fontId="21" fillId="6" borderId="26" xfId="0" applyFont="1" applyFill="1" applyBorder="1" applyAlignment="1">
      <alignment horizontal="center" vertical="center" textRotation="90" wrapText="1"/>
    </xf>
    <xf numFmtId="0" fontId="21" fillId="6" borderId="28" xfId="0" applyFont="1" applyFill="1" applyBorder="1" applyAlignment="1">
      <alignment horizontal="center" vertical="center" textRotation="90" wrapText="1"/>
    </xf>
    <xf numFmtId="0" fontId="21" fillId="6" borderId="9" xfId="0" applyFont="1" applyFill="1" applyBorder="1" applyAlignment="1">
      <alignment horizontal="center" vertical="center" textRotation="90" wrapText="1"/>
    </xf>
    <xf numFmtId="0" fontId="21" fillId="6" borderId="0" xfId="0" applyFont="1" applyFill="1" applyAlignment="1">
      <alignment horizontal="center" vertical="center" textRotation="90" wrapText="1"/>
    </xf>
    <xf numFmtId="0" fontId="21" fillId="6" borderId="18" xfId="0" applyFont="1" applyFill="1" applyBorder="1" applyAlignment="1">
      <alignment horizontal="center" vertical="center" textRotation="90" wrapText="1"/>
    </xf>
    <xf numFmtId="0" fontId="21" fillId="6" borderId="13" xfId="0" applyFont="1" applyFill="1" applyBorder="1" applyAlignment="1">
      <alignment horizontal="center" vertical="center" textRotation="90" wrapText="1"/>
    </xf>
    <xf numFmtId="0" fontId="21" fillId="4" borderId="26" xfId="0" applyFont="1" applyFill="1" applyBorder="1" applyAlignment="1">
      <alignment horizontal="center" vertical="center" textRotation="90" wrapText="1"/>
    </xf>
    <xf numFmtId="0" fontId="21" fillId="4" borderId="28" xfId="0" applyFont="1" applyFill="1" applyBorder="1" applyAlignment="1">
      <alignment horizontal="center" vertical="center" textRotation="90" wrapText="1"/>
    </xf>
    <xf numFmtId="0" fontId="21" fillId="4" borderId="9" xfId="0" applyFont="1" applyFill="1" applyBorder="1" applyAlignment="1">
      <alignment horizontal="center" vertical="center" textRotation="90" wrapText="1"/>
    </xf>
    <xf numFmtId="0" fontId="21" fillId="4" borderId="0" xfId="0" applyFont="1" applyFill="1" applyAlignment="1">
      <alignment horizontal="center" vertical="center" textRotation="90" wrapText="1"/>
    </xf>
    <xf numFmtId="0" fontId="21" fillId="4" borderId="18" xfId="0" applyFont="1" applyFill="1" applyBorder="1" applyAlignment="1">
      <alignment horizontal="center" vertical="center" textRotation="90" wrapText="1"/>
    </xf>
    <xf numFmtId="0" fontId="21" fillId="4" borderId="13" xfId="0" applyFont="1" applyFill="1" applyBorder="1" applyAlignment="1">
      <alignment horizontal="center" vertical="center" textRotation="90" wrapText="1"/>
    </xf>
    <xf numFmtId="0" fontId="5" fillId="0" borderId="16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7" fillId="14" borderId="25" xfId="1" applyFont="1" applyFill="1" applyBorder="1" applyAlignment="1">
      <alignment horizontal="center" vertical="center" wrapText="1"/>
    </xf>
    <xf numFmtId="0" fontId="7" fillId="14" borderId="29" xfId="1" applyFont="1" applyFill="1" applyBorder="1" applyAlignment="1">
      <alignment horizontal="center" vertical="center" wrapText="1"/>
    </xf>
    <xf numFmtId="0" fontId="7" fillId="14" borderId="4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25" fillId="0" borderId="0" xfId="1" applyFont="1" applyAlignment="1">
      <alignment horizontal="center" vertical="top" wrapText="1"/>
    </xf>
    <xf numFmtId="0" fontId="1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26" fillId="11" borderId="25" xfId="1" applyFont="1" applyFill="1" applyBorder="1" applyAlignment="1">
      <alignment horizontal="center" vertical="center" wrapText="1"/>
    </xf>
    <xf numFmtId="0" fontId="26" fillId="11" borderId="29" xfId="1" applyFont="1" applyFill="1" applyBorder="1" applyAlignment="1">
      <alignment horizontal="center" vertical="center" wrapText="1"/>
    </xf>
    <xf numFmtId="0" fontId="26" fillId="11" borderId="4" xfId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3" fillId="9" borderId="26" xfId="0" applyFont="1" applyFill="1" applyBorder="1" applyAlignment="1">
      <alignment horizontal="center" vertical="center" wrapText="1"/>
    </xf>
    <xf numFmtId="0" fontId="23" fillId="9" borderId="27" xfId="0" applyFont="1" applyFill="1" applyBorder="1" applyAlignment="1">
      <alignment horizontal="center" vertical="center" wrapText="1"/>
    </xf>
    <xf numFmtId="0" fontId="23" fillId="9" borderId="18" xfId="0" applyFont="1" applyFill="1" applyBorder="1" applyAlignment="1">
      <alignment horizontal="center" vertical="center" wrapText="1"/>
    </xf>
    <xf numFmtId="0" fontId="23" fillId="9" borderId="19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textRotation="90" wrapText="1"/>
    </xf>
    <xf numFmtId="0" fontId="21" fillId="2" borderId="28" xfId="0" applyFont="1" applyFill="1" applyBorder="1" applyAlignment="1">
      <alignment horizontal="center" vertical="center" textRotation="90" wrapText="1"/>
    </xf>
    <xf numFmtId="0" fontId="21" fillId="2" borderId="9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0" fontId="21" fillId="2" borderId="13" xfId="0" applyFont="1" applyFill="1" applyBorder="1" applyAlignment="1">
      <alignment horizontal="center" vertical="center" textRotation="90" wrapText="1"/>
    </xf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horizontal="right" vertical="center" textRotation="90" wrapText="1"/>
    </xf>
    <xf numFmtId="0" fontId="32" fillId="0" borderId="0" xfId="0" applyFont="1" applyAlignment="1">
      <alignment horizontal="right" vertical="center" textRotation="90" wrapText="1"/>
    </xf>
    <xf numFmtId="0" fontId="32" fillId="8" borderId="2" xfId="0" applyFont="1" applyFill="1" applyBorder="1" applyAlignment="1">
      <alignment horizontal="right" vertical="center" textRotation="90" wrapText="1"/>
    </xf>
    <xf numFmtId="0" fontId="32" fillId="8" borderId="0" xfId="0" applyFont="1" applyFill="1" applyAlignment="1">
      <alignment horizontal="right" vertical="center" textRotation="90" wrapText="1"/>
    </xf>
    <xf numFmtId="0" fontId="32" fillId="8" borderId="8" xfId="0" applyFont="1" applyFill="1" applyBorder="1" applyAlignment="1">
      <alignment horizontal="right" vertical="center" textRotation="90" wrapText="1"/>
    </xf>
    <xf numFmtId="0" fontId="32" fillId="17" borderId="0" xfId="0" applyFont="1" applyFill="1" applyAlignment="1">
      <alignment horizontal="right" vertical="center" wrapText="1"/>
    </xf>
    <xf numFmtId="0" fontId="32" fillId="8" borderId="0" xfId="0" applyFont="1" applyFill="1" applyAlignment="1">
      <alignment horizontal="right" vertical="center" textRotation="90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32" fillId="7" borderId="21" xfId="0" applyFont="1" applyFill="1" applyBorder="1" applyAlignment="1">
      <alignment horizontal="center" vertical="center" wrapText="1"/>
    </xf>
    <xf numFmtId="0" fontId="32" fillId="7" borderId="20" xfId="0" applyFont="1" applyFill="1" applyBorder="1" applyAlignment="1">
      <alignment horizontal="center" vertical="center" wrapText="1"/>
    </xf>
    <xf numFmtId="164" fontId="33" fillId="0" borderId="9" xfId="0" applyNumberFormat="1" applyFont="1" applyBorder="1" applyAlignment="1">
      <alignment horizontal="center" vertical="center" wrapText="1"/>
    </xf>
    <xf numFmtId="164" fontId="33" fillId="0" borderId="10" xfId="0" applyNumberFormat="1" applyFont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textRotation="90" wrapText="1"/>
    </xf>
    <xf numFmtId="0" fontId="32" fillId="2" borderId="2" xfId="0" applyFont="1" applyFill="1" applyBorder="1" applyAlignment="1">
      <alignment horizontal="center" vertical="center" textRotation="90" wrapText="1"/>
    </xf>
    <xf numFmtId="0" fontId="32" fillId="2" borderId="1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textRotation="90" wrapText="1"/>
    </xf>
    <xf numFmtId="0" fontId="32" fillId="2" borderId="0" xfId="0" applyFont="1" applyFill="1" applyAlignment="1">
      <alignment horizontal="center" vertical="center" textRotation="90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textRotation="90" wrapText="1"/>
    </xf>
    <xf numFmtId="0" fontId="32" fillId="2" borderId="8" xfId="0" applyFont="1" applyFill="1" applyBorder="1" applyAlignment="1">
      <alignment horizontal="center" vertical="center" textRotation="90" wrapText="1"/>
    </xf>
    <xf numFmtId="0" fontId="33" fillId="0" borderId="1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textRotation="90" wrapText="1"/>
    </xf>
    <xf numFmtId="0" fontId="33" fillId="0" borderId="0" xfId="0" applyFont="1" applyAlignment="1">
      <alignment horizontal="center" vertical="center" wrapText="1"/>
    </xf>
    <xf numFmtId="0" fontId="32" fillId="8" borderId="24" xfId="0" applyFont="1" applyFill="1" applyBorder="1" applyAlignment="1">
      <alignment horizontal="center" vertical="center" textRotation="90" wrapText="1"/>
    </xf>
    <xf numFmtId="0" fontId="33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7" borderId="35" xfId="0" applyFont="1" applyFill="1" applyBorder="1" applyAlignment="1">
      <alignment horizontal="center" vertical="center" wrapText="1"/>
    </xf>
    <xf numFmtId="0" fontId="28" fillId="7" borderId="4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10" borderId="10" xfId="0" applyFont="1" applyFill="1" applyBorder="1" applyAlignment="1">
      <alignment horizontal="center" vertical="center" wrapText="1"/>
    </xf>
    <xf numFmtId="0" fontId="28" fillId="10" borderId="16" xfId="0" applyFont="1" applyFill="1" applyBorder="1" applyAlignment="1">
      <alignment horizontal="center" vertical="center" wrapText="1"/>
    </xf>
    <xf numFmtId="0" fontId="33" fillId="17" borderId="1" xfId="0" applyFont="1" applyFill="1" applyBorder="1" applyAlignment="1">
      <alignment horizontal="center" vertical="center" wrapText="1"/>
    </xf>
    <xf numFmtId="0" fontId="28" fillId="17" borderId="1" xfId="0" applyFont="1" applyFill="1" applyBorder="1" applyAlignment="1">
      <alignment horizontal="center" vertical="center" wrapText="1"/>
    </xf>
    <xf numFmtId="0" fontId="33" fillId="10" borderId="8" xfId="0" applyFont="1" applyFill="1" applyBorder="1" applyAlignment="1">
      <alignment horizontal="center" vertical="center" wrapText="1"/>
    </xf>
    <xf numFmtId="0" fontId="28" fillId="10" borderId="4" xfId="0" applyFont="1" applyFill="1" applyBorder="1" applyAlignment="1">
      <alignment horizontal="center" vertical="center" wrapText="1"/>
    </xf>
    <xf numFmtId="0" fontId="32" fillId="8" borderId="0" xfId="0" applyFont="1" applyFill="1" applyAlignment="1">
      <alignment horizontal="center" vertical="center" textRotation="90" wrapText="1"/>
    </xf>
    <xf numFmtId="0" fontId="30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32" fillId="7" borderId="30" xfId="0" applyFont="1" applyFill="1" applyBorder="1" applyAlignment="1">
      <alignment horizontal="center" vertical="center" wrapText="1"/>
    </xf>
    <xf numFmtId="0" fontId="32" fillId="7" borderId="31" xfId="0" applyFont="1" applyFill="1" applyBorder="1" applyAlignment="1">
      <alignment horizontal="center" vertical="center" wrapText="1"/>
    </xf>
    <xf numFmtId="0" fontId="30" fillId="0" borderId="0" xfId="0" applyFont="1"/>
    <xf numFmtId="0" fontId="34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0" fontId="35" fillId="0" borderId="0" xfId="0" applyFont="1" applyAlignment="1">
      <alignment horizontal="right" vertical="center" wrapText="1"/>
    </xf>
    <xf numFmtId="0" fontId="3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vertical="center" wrapText="1"/>
    </xf>
    <xf numFmtId="0" fontId="29" fillId="0" borderId="13" xfId="0" applyFont="1" applyBorder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32" fillId="8" borderId="7" xfId="0" applyFont="1" applyFill="1" applyBorder="1" applyAlignment="1">
      <alignment horizontal="right" vertical="center" textRotation="90" wrapText="1"/>
    </xf>
    <xf numFmtId="0" fontId="32" fillId="8" borderId="5" xfId="0" applyFont="1" applyFill="1" applyBorder="1" applyAlignment="1">
      <alignment horizontal="right" vertical="center" textRotation="90" wrapText="1"/>
    </xf>
    <xf numFmtId="0" fontId="32" fillId="8" borderId="6" xfId="0" applyFont="1" applyFill="1" applyBorder="1" applyAlignment="1">
      <alignment horizontal="right" vertical="center" textRotation="90" wrapText="1"/>
    </xf>
    <xf numFmtId="0" fontId="32" fillId="0" borderId="25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3" fillId="10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textRotation="90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2</xdr:col>
      <xdr:colOff>1095376</xdr:colOff>
      <xdr:row>1</xdr:row>
      <xdr:rowOff>457409</xdr:rowOff>
    </xdr:to>
    <xdr:pic>
      <xdr:nvPicPr>
        <xdr:cNvPr id="5" name="Image 4" descr="C:\Users\INGRID\Desktop\LOGO AA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1"/>
          <a:ext cx="1524000" cy="112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59532</xdr:colOff>
      <xdr:row>45</xdr:row>
      <xdr:rowOff>107156</xdr:rowOff>
    </xdr:from>
    <xdr:to>
      <xdr:col>2</xdr:col>
      <xdr:colOff>1095078</xdr:colOff>
      <xdr:row>46</xdr:row>
      <xdr:rowOff>511969</xdr:rowOff>
    </xdr:to>
    <xdr:pic>
      <xdr:nvPicPr>
        <xdr:cNvPr id="7" name="Image 6" descr="C:\Users\INGRID\Desktop\LOGO AAD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7" y="14728031"/>
          <a:ext cx="1464171" cy="1071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214313</xdr:rowOff>
    </xdr:from>
    <xdr:to>
      <xdr:col>2</xdr:col>
      <xdr:colOff>1689615</xdr:colOff>
      <xdr:row>1</xdr:row>
      <xdr:rowOff>258925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5331B611-F6B4-4566-8D06-6C23C12C1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14313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51</xdr:row>
      <xdr:rowOff>238125</xdr:rowOff>
    </xdr:from>
    <xdr:to>
      <xdr:col>2</xdr:col>
      <xdr:colOff>1951553</xdr:colOff>
      <xdr:row>52</xdr:row>
      <xdr:rowOff>282737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EF8E7D1E-D878-4DDD-B918-99741D41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8" y="13906500"/>
          <a:ext cx="2261115" cy="711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1583532</xdr:colOff>
      <xdr:row>0</xdr:row>
      <xdr:rowOff>107156</xdr:rowOff>
    </xdr:from>
    <xdr:to>
      <xdr:col>12</xdr:col>
      <xdr:colOff>1284803</xdr:colOff>
      <xdr:row>2</xdr:row>
      <xdr:rowOff>127955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E1AF20CB-5A6F-49B1-9E73-96A99B7B3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1" y="107156"/>
          <a:ext cx="2261115" cy="711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1643063</xdr:colOff>
      <xdr:row>0</xdr:row>
      <xdr:rowOff>83344</xdr:rowOff>
    </xdr:from>
    <xdr:to>
      <xdr:col>12</xdr:col>
      <xdr:colOff>1344334</xdr:colOff>
      <xdr:row>2</xdr:row>
      <xdr:rowOff>104143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4EA7025-71E7-4332-8154-DB1C992B0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2282" y="83344"/>
          <a:ext cx="2261115" cy="7113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202406</xdr:rowOff>
    </xdr:from>
    <xdr:to>
      <xdr:col>2</xdr:col>
      <xdr:colOff>1856302</xdr:colOff>
      <xdr:row>1</xdr:row>
      <xdr:rowOff>247018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10F6E2-A919-4AE6-83D8-BFB184F54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202406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154782</xdr:colOff>
      <xdr:row>26</xdr:row>
      <xdr:rowOff>190500</xdr:rowOff>
    </xdr:from>
    <xdr:to>
      <xdr:col>2</xdr:col>
      <xdr:colOff>1987272</xdr:colOff>
      <xdr:row>27</xdr:row>
      <xdr:rowOff>235112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ED2CD686-B6A2-4407-8881-1A5AA223A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7" y="9024938"/>
          <a:ext cx="2261115" cy="7113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NUS%202008/MENU%20SEMAINE%2036%20d&#233;clinaison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NUS%202008/MENU%20SEMAINE%2037%20d&#233;clinaison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s menus"/>
      <sheetName val="Evolutions"/>
      <sheetName val="MENU SEMAINE 36 déclinaisons 20"/>
      <sheetName val="Amandine"/>
    </sheetNames>
    <sheetDataSet>
      <sheetData sheetId="0" refreshError="1">
        <row r="1">
          <cell r="B1" t="str">
            <v>Semaine N°36</v>
          </cell>
        </row>
        <row r="2">
          <cell r="I2" t="str">
            <v>du  31 août au 06 septembre  2026</v>
          </cell>
        </row>
        <row r="5">
          <cell r="F5" t="str">
            <v>Crème de volaille</v>
          </cell>
          <cell r="L5" t="str">
            <v>Potage aux poireaux PS</v>
          </cell>
          <cell r="Y5" t="str">
            <v>Consommé de légumes de saison</v>
          </cell>
        </row>
        <row r="7">
          <cell r="C7" t="str">
            <v>Croisillon Dubarry</v>
          </cell>
          <cell r="F7" t="str">
            <v>Tomate mozza basilic</v>
          </cell>
          <cell r="G7" t="str">
            <v>Betteraves rouges râpées</v>
          </cell>
          <cell r="H7" t="str">
            <v>Œufs mimosas à la tomate mixés</v>
          </cell>
          <cell r="J7" t="str">
            <v>Tomate mozza basilic</v>
          </cell>
          <cell r="K7" t="str">
            <v>Betteraves rouges râpées</v>
          </cell>
          <cell r="L7" t="str">
            <v>Tomate mozza basilic PS</v>
          </cell>
          <cell r="M7" t="str">
            <v>Betteraves rouges râpées PS</v>
          </cell>
          <cell r="X7" t="str">
            <v xml:space="preserve">Croq fraîcheur </v>
          </cell>
          <cell r="Z7" t="str">
            <v>Tomate mozza basilic</v>
          </cell>
          <cell r="AA7" t="str">
            <v>Betteraves rouges râpées</v>
          </cell>
          <cell r="AB7" t="str">
            <v>Tomate mozza basilic PS</v>
          </cell>
          <cell r="AC7" t="str">
            <v>Tomate mozza basilic</v>
          </cell>
          <cell r="AD7" t="str">
            <v>Tomate mozza basilic PS</v>
          </cell>
          <cell r="AE7" t="str">
            <v>Betteraves rouges râpées PS</v>
          </cell>
          <cell r="AF7" t="str">
            <v>Betteraves rouges râpées</v>
          </cell>
          <cell r="AG7" t="str">
            <v>Betteraves rouges râpées PS</v>
          </cell>
        </row>
        <row r="8">
          <cell r="C8" t="str">
            <v>Escalope de dinde aux herbes</v>
          </cell>
          <cell r="F8" t="str">
            <v>Lasagnes de boeuf</v>
          </cell>
          <cell r="G8" t="str">
            <v>Côte de porc au jus clair</v>
          </cell>
          <cell r="H8" t="str">
            <v>Mouliné de porc à la diable</v>
          </cell>
          <cell r="I8" t="str">
            <v>Mouliné de canard et dinde vigneronne</v>
          </cell>
          <cell r="J8" t="str">
            <v>Lasagnes de boeuf</v>
          </cell>
          <cell r="K8" t="str">
            <v>Côte de porc au jus clair</v>
          </cell>
          <cell r="L8" t="str">
            <v>Steak haché de bœuf à la tomate PS</v>
          </cell>
          <cell r="M8" t="str">
            <v>Côte de porc au jus clair PS</v>
          </cell>
          <cell r="X8" t="str">
            <v>Maquereau au vin blanc</v>
          </cell>
          <cell r="Y8" t="str">
            <v>Boulette blé facon Thaï</v>
          </cell>
          <cell r="Z8" t="str">
            <v>Lasagnes de boeuf</v>
          </cell>
          <cell r="AA8" t="str">
            <v>Haché de porc au jus</v>
          </cell>
          <cell r="AB8" t="str">
            <v>Haché de bœuf à la tomate PS</v>
          </cell>
          <cell r="AC8" t="str">
            <v>Lasagnes de boeuf</v>
          </cell>
          <cell r="AD8" t="str">
            <v>Lasagnes de boeuf PS</v>
          </cell>
          <cell r="AE8" t="str">
            <v>Haché de porc au jus PS</v>
          </cell>
          <cell r="AF8" t="str">
            <v>Haché de porc au jus</v>
          </cell>
          <cell r="AG8" t="str">
            <v>Haché de porc au jus PS</v>
          </cell>
        </row>
        <row r="9">
          <cell r="C9" t="str">
            <v>Haricots verts persillés</v>
          </cell>
          <cell r="F9" t="str">
            <v>********</v>
          </cell>
          <cell r="G9" t="str">
            <v xml:space="preserve">Poêlée de courgettes à l'ail </v>
          </cell>
          <cell r="H9" t="str">
            <v>Purée de pommes de terre</v>
          </cell>
          <cell r="I9" t="str">
            <v>Purée de céleri</v>
          </cell>
          <cell r="J9" t="str">
            <v>********</v>
          </cell>
          <cell r="K9" t="str">
            <v xml:space="preserve">Poêlée de courgettes à l'ail </v>
          </cell>
          <cell r="L9" t="str">
            <v>Farfales PS</v>
          </cell>
          <cell r="M9" t="str">
            <v>Poêlée de courgettes à l'ail  PS</v>
          </cell>
          <cell r="X9" t="str">
            <v>Macaronis</v>
          </cell>
          <cell r="Z9" t="str">
            <v>********</v>
          </cell>
          <cell r="AA9" t="str">
            <v xml:space="preserve">Poêlée de courgettes à l'ail </v>
          </cell>
          <cell r="AB9" t="str">
            <v>Farfales PS</v>
          </cell>
          <cell r="AC9" t="str">
            <v>********</v>
          </cell>
          <cell r="AD9" t="str">
            <v>******** PS</v>
          </cell>
          <cell r="AE9" t="str">
            <v>Poêlée de courgettes à l'ail  PS</v>
          </cell>
          <cell r="AF9" t="str">
            <v xml:space="preserve">Poêlée de courgettes à l'ail </v>
          </cell>
          <cell r="AG9" t="str">
            <v>Poêlée de courgettes à l'ail  PS</v>
          </cell>
        </row>
        <row r="10">
          <cell r="C10" t="str">
            <v>Yaourt sucré</v>
          </cell>
          <cell r="F10" t="str">
            <v>Tomme grise</v>
          </cell>
          <cell r="G10" t="str">
            <v>Petit moulé ail et fines herbes</v>
          </cell>
          <cell r="H10" t="str">
            <v>Cantafrais</v>
          </cell>
          <cell r="I10" t="str">
            <v>Fromage blanc</v>
          </cell>
          <cell r="J10" t="str">
            <v>Tomme grise</v>
          </cell>
          <cell r="K10" t="str">
            <v>Petit moulé ail et fines herbes</v>
          </cell>
          <cell r="L10" t="str">
            <v>Edam PS</v>
          </cell>
          <cell r="M10" t="str">
            <v>Fromage blanc vanille</v>
          </cell>
          <cell r="X10" t="str">
            <v>Fromage blanc fruité</v>
          </cell>
          <cell r="Z10" t="str">
            <v>Tomme grise</v>
          </cell>
          <cell r="AA10" t="str">
            <v>Petit moulé ail et fines herbes</v>
          </cell>
          <cell r="AB10" t="str">
            <v>Edam PS</v>
          </cell>
          <cell r="AC10" t="str">
            <v>Tomme grise</v>
          </cell>
          <cell r="AD10" t="str">
            <v>Edam PS</v>
          </cell>
          <cell r="AE10" t="str">
            <v>Fromage blanc vanille</v>
          </cell>
          <cell r="AF10" t="str">
            <v>Petit moulé ail et fines herbes</v>
          </cell>
          <cell r="AG10" t="str">
            <v>Fromage blanc vanille</v>
          </cell>
        </row>
        <row r="11">
          <cell r="C11" t="str">
            <v>Crème dessert vanille</v>
          </cell>
          <cell r="F11" t="str">
            <v>Panna cotta</v>
          </cell>
          <cell r="G11" t="str">
            <v>Cocktail de fruits à la vanille</v>
          </cell>
          <cell r="H11" t="str">
            <v>Panna cotta</v>
          </cell>
          <cell r="I11" t="str">
            <v>Compote de pêches</v>
          </cell>
          <cell r="J11" t="str">
            <v>Compote de pêches</v>
          </cell>
          <cell r="K11" t="str">
            <v>Prunes</v>
          </cell>
          <cell r="L11" t="str">
            <v>Panna cotta</v>
          </cell>
          <cell r="M11" t="str">
            <v>Cocktail de fruits à la vanille</v>
          </cell>
          <cell r="X11" t="str">
            <v>Prunes</v>
          </cell>
          <cell r="Z11" t="str">
            <v>Panna cotta</v>
          </cell>
          <cell r="AA11" t="str">
            <v>Cocktail de fruits à la vanille</v>
          </cell>
          <cell r="AB11" t="str">
            <v>Panna cotta</v>
          </cell>
          <cell r="AC11" t="str">
            <v>Compote de pêches</v>
          </cell>
          <cell r="AD11" t="str">
            <v>Compote de pêches</v>
          </cell>
          <cell r="AE11" t="str">
            <v>Cocktail de fruits à la vanille</v>
          </cell>
          <cell r="AF11" t="str">
            <v>Prunes</v>
          </cell>
          <cell r="AG11" t="str">
            <v>Prunes</v>
          </cell>
        </row>
        <row r="13">
          <cell r="F13" t="str">
            <v>Velouté de champignons</v>
          </cell>
          <cell r="L13" t="str">
            <v>Velouté de champignons PS</v>
          </cell>
          <cell r="Y13" t="str">
            <v>Consommé de légumes de saison</v>
          </cell>
        </row>
        <row r="15">
          <cell r="C15" t="str">
            <v>Céleri rémoulade</v>
          </cell>
          <cell r="F15" t="str">
            <v>Radis beurre</v>
          </cell>
          <cell r="G15" t="str">
            <v>Jambon blanc</v>
          </cell>
          <cell r="H15" t="str">
            <v>Terrine 3 légumes</v>
          </cell>
          <cell r="J15" t="str">
            <v>Radis beurre</v>
          </cell>
          <cell r="K15" t="str">
            <v>Jambon blanc</v>
          </cell>
          <cell r="L15" t="str">
            <v>Radis beurre PS</v>
          </cell>
          <cell r="M15" t="str">
            <v>Céleri rémoulade ps</v>
          </cell>
          <cell r="X15" t="str">
            <v xml:space="preserve">Salade Marco Polo </v>
          </cell>
          <cell r="Z15" t="str">
            <v>Radis râpés</v>
          </cell>
          <cell r="AA15" t="str">
            <v>Jambon blanc</v>
          </cell>
          <cell r="AB15" t="str">
            <v>Radis râpés PS</v>
          </cell>
          <cell r="AC15" t="str">
            <v>Radis beurre</v>
          </cell>
          <cell r="AD15" t="str">
            <v>Radis râpés PS</v>
          </cell>
          <cell r="AE15" t="str">
            <v>Céleri rémoulade ps</v>
          </cell>
          <cell r="AF15" t="str">
            <v>Jambon blanc</v>
          </cell>
          <cell r="AG15" t="str">
            <v>Céleri rémoulade ps</v>
          </cell>
        </row>
        <row r="16">
          <cell r="C16" t="str">
            <v>Palette de porc à la Provençale</v>
          </cell>
          <cell r="F16" t="str">
            <v>Paupiette de lapin chasseur</v>
          </cell>
          <cell r="G16" t="str">
            <v>Gratin de la mer au curry</v>
          </cell>
          <cell r="H16" t="str">
            <v>Mouliné de cabillaud à la tomate</v>
          </cell>
          <cell r="I16" t="str">
            <v>Mouliné de bœuf aux carottes</v>
          </cell>
          <cell r="J16" t="str">
            <v>Paupiette de lapin chasseur</v>
          </cell>
          <cell r="K16" t="str">
            <v>Gratin de la mer au curry</v>
          </cell>
          <cell r="L16" t="str">
            <v>Sauté de lapin chasseur PS</v>
          </cell>
          <cell r="M16" t="str">
            <v>Dos de colin citron PS</v>
          </cell>
          <cell r="X16" t="str">
            <v>Haut de cuisse de poulet rôti</v>
          </cell>
          <cell r="Y16" t="str">
            <v>Omelette paysanne</v>
          </cell>
          <cell r="Z16" t="str">
            <v>Haché de dinde chasseur</v>
          </cell>
          <cell r="AA16" t="str">
            <v>Gratin de la mer au curry</v>
          </cell>
          <cell r="AB16" t="str">
            <v>Haché de dinde chasseur PS</v>
          </cell>
          <cell r="AC16" t="str">
            <v>Haché de dinde chasseur</v>
          </cell>
          <cell r="AD16" t="str">
            <v>Haché de dinde chasseur PS</v>
          </cell>
          <cell r="AE16" t="str">
            <v>Gratin de la mer au curry PS</v>
          </cell>
          <cell r="AF16" t="str">
            <v>Gratin de la mer au curry</v>
          </cell>
          <cell r="AG16" t="str">
            <v>Gratin de la mer au curry PS</v>
          </cell>
        </row>
        <row r="17">
          <cell r="C17" t="str">
            <v>Petits cocos de Vendée cuisinés</v>
          </cell>
          <cell r="F17" t="str">
            <v>Poêlée gala</v>
          </cell>
          <cell r="G17" t="str">
            <v>Pommes sautées</v>
          </cell>
          <cell r="H17" t="str">
            <v>Purée d'épinards</v>
          </cell>
          <cell r="I17" t="str">
            <v>Purée de pommes de terre</v>
          </cell>
          <cell r="J17" t="str">
            <v>Poêlée gala</v>
          </cell>
          <cell r="K17" t="str">
            <v>Pommes sautées</v>
          </cell>
          <cell r="L17" t="str">
            <v>Poêlée gala PS</v>
          </cell>
          <cell r="M17" t="str">
            <v>Pommes sautées PS</v>
          </cell>
          <cell r="X17" t="str">
            <v>Epinards à la crème</v>
          </cell>
          <cell r="Z17" t="str">
            <v>Poêlée gala</v>
          </cell>
          <cell r="AA17" t="str">
            <v>Pommes sautées</v>
          </cell>
          <cell r="AB17" t="str">
            <v>Poêlée gala PS</v>
          </cell>
          <cell r="AC17" t="str">
            <v>Poêlée gala</v>
          </cell>
          <cell r="AD17" t="str">
            <v>Poêlée gala PS</v>
          </cell>
          <cell r="AE17" t="str">
            <v>Pommes sautées PS</v>
          </cell>
          <cell r="AF17" t="str">
            <v>Pommes sautées</v>
          </cell>
          <cell r="AG17" t="str">
            <v>Pommes sautées PS</v>
          </cell>
        </row>
        <row r="18">
          <cell r="C18" t="str">
            <v>Fondu Président</v>
          </cell>
          <cell r="F18" t="str">
            <v>Fromage blanc de Pamplie</v>
          </cell>
          <cell r="G18" t="str">
            <v>Chèvre sec</v>
          </cell>
          <cell r="H18" t="str">
            <v>Fraidou</v>
          </cell>
          <cell r="I18" t="str">
            <v>Yaourt nature</v>
          </cell>
          <cell r="J18" t="str">
            <v>Fromage blanc de Pamplie</v>
          </cell>
          <cell r="K18" t="str">
            <v>Chèvre sec</v>
          </cell>
          <cell r="L18" t="str">
            <v>Fromage blanc</v>
          </cell>
          <cell r="M18" t="str">
            <v>Saint Paulin PS</v>
          </cell>
          <cell r="X18" t="str">
            <v>Yaourt aromatisé</v>
          </cell>
          <cell r="Z18" t="str">
            <v>Fromage blanc de Pamplie</v>
          </cell>
          <cell r="AA18" t="str">
            <v>Chèvre sec</v>
          </cell>
          <cell r="AB18" t="str">
            <v>Fromage blanc</v>
          </cell>
          <cell r="AC18" t="str">
            <v>Fromage blanc de Pamplie</v>
          </cell>
          <cell r="AD18" t="str">
            <v>Fromage blanc</v>
          </cell>
          <cell r="AE18" t="str">
            <v>Saint Paulin PS</v>
          </cell>
          <cell r="AF18" t="str">
            <v>Chèvre sec</v>
          </cell>
          <cell r="AG18" t="str">
            <v>Saint Paulin PS</v>
          </cell>
        </row>
        <row r="19">
          <cell r="C19" t="str">
            <v>Compote pommes/fraises</v>
          </cell>
          <cell r="F19" t="str">
            <v>Tarte aux pommes</v>
          </cell>
          <cell r="G19" t="str">
            <v>Pêche</v>
          </cell>
          <cell r="H19" t="str">
            <v>Crème praliné</v>
          </cell>
          <cell r="I19" t="str">
            <v>Compote de poires</v>
          </cell>
          <cell r="J19" t="str">
            <v>Pêche</v>
          </cell>
          <cell r="K19" t="str">
            <v>Entreme vanille édulcoré</v>
          </cell>
          <cell r="L19" t="str">
            <v>Tarte aux pommes</v>
          </cell>
          <cell r="M19" t="str">
            <v>Pêche</v>
          </cell>
          <cell r="X19" t="str">
            <v>Liégeois café</v>
          </cell>
          <cell r="Z19" t="str">
            <v>Tarte aux pommes</v>
          </cell>
          <cell r="AA19" t="str">
            <v>Pêche</v>
          </cell>
          <cell r="AB19" t="str">
            <v>Tarte aux pommes</v>
          </cell>
          <cell r="AC19" t="str">
            <v>Pêche</v>
          </cell>
          <cell r="AD19" t="str">
            <v>Pêche</v>
          </cell>
          <cell r="AE19" t="str">
            <v>Pêche</v>
          </cell>
          <cell r="AF19" t="str">
            <v>Entreme vanille édulcoré</v>
          </cell>
          <cell r="AG19" t="str">
            <v>Entreme vanille édulcoré</v>
          </cell>
        </row>
        <row r="21">
          <cell r="F21" t="str">
            <v>Potage paysan</v>
          </cell>
          <cell r="L21" t="str">
            <v>Potage de légumes de saison PS</v>
          </cell>
          <cell r="Y21" t="str">
            <v>Consommé de légumes de saison</v>
          </cell>
        </row>
        <row r="23">
          <cell r="C23" t="str">
            <v xml:space="preserve">Saucisson à l'ail </v>
          </cell>
          <cell r="F23" t="str">
            <v>Salade de fonio (concombre tomate maîs)</v>
          </cell>
          <cell r="G23" t="str">
            <v>Œuf dur mayonnaise</v>
          </cell>
          <cell r="H23" t="str">
            <v>Poireaux vinaigrette mixés</v>
          </cell>
          <cell r="J23" t="str">
            <v>Salade de fonio (concombre tomate maîs)</v>
          </cell>
          <cell r="K23" t="str">
            <v>Œuf dur mayonnaise</v>
          </cell>
          <cell r="L23" t="str">
            <v>Salade de fonio (concombre tomate maîs) PS</v>
          </cell>
          <cell r="M23" t="str">
            <v>Oeuf dur vinaigrette PS</v>
          </cell>
          <cell r="X23" t="str">
            <v>Chou fleur</v>
          </cell>
          <cell r="Z23" t="str">
            <v>Salade de fonio (concombre tomate maîs)</v>
          </cell>
          <cell r="AA23" t="str">
            <v>Œuf dur mayonnaise</v>
          </cell>
          <cell r="AB23" t="str">
            <v>Salade de fonio (concombre tomate maîs) PS</v>
          </cell>
          <cell r="AC23" t="str">
            <v>Salade de fonio (concombre tomate maîs)</v>
          </cell>
          <cell r="AD23" t="str">
            <v>Salade de fonio (concombre tomate maîs) PS</v>
          </cell>
          <cell r="AE23" t="str">
            <v>Oeuf dur vinaigrette PS</v>
          </cell>
          <cell r="AF23" t="str">
            <v>Œuf dur mayonnaise</v>
          </cell>
          <cell r="AG23" t="str">
            <v>Oeuf dur vinaigrette PS</v>
          </cell>
        </row>
        <row r="24">
          <cell r="C24" t="str">
            <v>Encornet à la Marseillaise</v>
          </cell>
          <cell r="F24" t="str">
            <v>Aiguillettes de poulet au jus</v>
          </cell>
          <cell r="G24" t="str">
            <v>Foie de veau aux oignons</v>
          </cell>
          <cell r="H24" t="str">
            <v>Mouliné de blanquette de veau</v>
          </cell>
          <cell r="I24" t="str">
            <v>Mouliné de poulet à la moutarde</v>
          </cell>
          <cell r="J24" t="str">
            <v>Aiguillettes de poulet au jus</v>
          </cell>
          <cell r="K24" t="str">
            <v>Foie de veau aux oignons</v>
          </cell>
          <cell r="L24" t="str">
            <v>Aiguillettes de poulet au jus PS</v>
          </cell>
          <cell r="M24" t="str">
            <v>Foie de veau aux oignons PS</v>
          </cell>
          <cell r="X24" t="str">
            <v>Jambon fumé au Porto</v>
          </cell>
          <cell r="Y24" t="str">
            <v>Galette boulgour pois chiche emmental orientale</v>
          </cell>
          <cell r="Z24" t="str">
            <v>Haché de poulet au jus</v>
          </cell>
          <cell r="AA24" t="str">
            <v>Haché de veau aux oignons</v>
          </cell>
          <cell r="AB24" t="str">
            <v>Haché de poulet au jus PS</v>
          </cell>
          <cell r="AC24" t="str">
            <v>Haché de poulet au jus</v>
          </cell>
          <cell r="AD24" t="str">
            <v>Haché de poulet au jus PS</v>
          </cell>
          <cell r="AE24" t="str">
            <v>Haché de veau aux oignons PS</v>
          </cell>
          <cell r="AF24" t="str">
            <v>Haché de veau aux oignons</v>
          </cell>
          <cell r="AG24" t="str">
            <v>Haché de veau aux oignons PS</v>
          </cell>
        </row>
        <row r="25">
          <cell r="C25" t="str">
            <v>Ratatouille</v>
          </cell>
          <cell r="F25" t="str">
            <v>Semoule</v>
          </cell>
          <cell r="G25" t="str">
            <v>Garniture de céleri persillé</v>
          </cell>
          <cell r="H25" t="str">
            <v>Purée de courgettes</v>
          </cell>
          <cell r="I25" t="str">
            <v>Purée de pommes de terre</v>
          </cell>
          <cell r="J25" t="str">
            <v>Semoule</v>
          </cell>
          <cell r="K25" t="str">
            <v>Garniture de céleri persillé</v>
          </cell>
          <cell r="L25" t="str">
            <v>Semoule PS</v>
          </cell>
          <cell r="M25" t="str">
            <v>Garniture de céleri persillé PS</v>
          </cell>
          <cell r="X25" t="str">
            <v>Coquillettes BIO</v>
          </cell>
          <cell r="Z25" t="str">
            <v>Semoule</v>
          </cell>
          <cell r="AA25" t="str">
            <v>Garniture de céleri persillé</v>
          </cell>
          <cell r="AB25" t="str">
            <v>Semoule PS</v>
          </cell>
          <cell r="AC25" t="str">
            <v>Semoule</v>
          </cell>
          <cell r="AD25" t="str">
            <v>Semoule PS</v>
          </cell>
          <cell r="AE25" t="str">
            <v>Garniture de céleri persillé PS</v>
          </cell>
          <cell r="AF25" t="str">
            <v>Garniture de céleri persillé</v>
          </cell>
          <cell r="AG25" t="str">
            <v>Garniture de céleri persillé PS</v>
          </cell>
        </row>
        <row r="26">
          <cell r="C26" t="str">
            <v>Yaourt nature</v>
          </cell>
          <cell r="F26" t="str">
            <v>Bleu</v>
          </cell>
          <cell r="G26" t="str">
            <v>Tartare nature</v>
          </cell>
          <cell r="H26" t="str">
            <v>Chanteneige</v>
          </cell>
          <cell r="I26" t="str">
            <v xml:space="preserve">Fromage blanc </v>
          </cell>
          <cell r="J26" t="str">
            <v>Bleu</v>
          </cell>
          <cell r="K26" t="str">
            <v>Tartare nature</v>
          </cell>
          <cell r="L26" t="str">
            <v>Gouda PS</v>
          </cell>
          <cell r="M26" t="str">
            <v>Fromage blanc</v>
          </cell>
          <cell r="X26" t="str">
            <v>Fromage blanc sucré</v>
          </cell>
          <cell r="Z26" t="str">
            <v>Bleu</v>
          </cell>
          <cell r="AA26" t="str">
            <v>Tartare nature</v>
          </cell>
          <cell r="AB26" t="str">
            <v>Gouda PS</v>
          </cell>
          <cell r="AC26" t="str">
            <v>Bleu</v>
          </cell>
          <cell r="AD26" t="str">
            <v>Gouda PS</v>
          </cell>
          <cell r="AE26" t="str">
            <v>Fromage blanc</v>
          </cell>
          <cell r="AF26" t="str">
            <v>Tartare nature</v>
          </cell>
          <cell r="AG26" t="str">
            <v>Fromage blanc</v>
          </cell>
        </row>
        <row r="27">
          <cell r="C27" t="str">
            <v>Pomme</v>
          </cell>
          <cell r="F27" t="str">
            <v>Compote de fruits de saison "maison"</v>
          </cell>
          <cell r="G27" t="str">
            <v>Eclair chocolat</v>
          </cell>
          <cell r="H27" t="str">
            <v>Fromage blanc aux fruits</v>
          </cell>
          <cell r="I27" t="str">
            <v>Compote de pommes</v>
          </cell>
          <cell r="J27" t="str">
            <v>Entremet fruits des bois édulcoré</v>
          </cell>
          <cell r="K27" t="str">
            <v>Compote de pommes</v>
          </cell>
          <cell r="L27" t="str">
            <v>Compote de fruits de saison "maison"</v>
          </cell>
          <cell r="M27" t="str">
            <v>Eclair chocolat</v>
          </cell>
          <cell r="X27" t="str">
            <v>Crème dessert caramel</v>
          </cell>
          <cell r="Z27" t="str">
            <v>Compote de fruits de saison "maison"</v>
          </cell>
          <cell r="AA27" t="str">
            <v>Eclair chocolat</v>
          </cell>
          <cell r="AB27" t="str">
            <v>Compote de fruits de saison "maison"</v>
          </cell>
          <cell r="AC27" t="str">
            <v>Poire de France</v>
          </cell>
          <cell r="AD27" t="str">
            <v>Poire de France</v>
          </cell>
          <cell r="AE27" t="str">
            <v>Eclair chocolat</v>
          </cell>
          <cell r="AF27" t="str">
            <v>Compote de pommes</v>
          </cell>
          <cell r="AG27" t="str">
            <v>Compote de pommes</v>
          </cell>
        </row>
        <row r="29">
          <cell r="F29" t="str">
            <v>Soupe à l'oignons</v>
          </cell>
          <cell r="L29" t="str">
            <v>Velouté de tomate PS</v>
          </cell>
          <cell r="Y29" t="str">
            <v>Consommé de légumes de saison</v>
          </cell>
        </row>
        <row r="31">
          <cell r="C31" t="str">
            <v>Terrine de légumes</v>
          </cell>
          <cell r="F31" t="str">
            <v xml:space="preserve">Salade Nordique </v>
          </cell>
          <cell r="G31" t="str">
            <v>Concombre à la crème</v>
          </cell>
          <cell r="H31" t="str">
            <v>Terrine tomate / mozzarella / basilic</v>
          </cell>
          <cell r="J31" t="str">
            <v xml:space="preserve">Salade Nordique </v>
          </cell>
          <cell r="K31" t="str">
            <v>Concombre à la crème</v>
          </cell>
          <cell r="L31" t="str">
            <v>Salade de pommes de terre PS</v>
          </cell>
          <cell r="M31" t="str">
            <v>Concombre à la crème PS</v>
          </cell>
          <cell r="X31" t="str">
            <v>Andouille</v>
          </cell>
          <cell r="Z31" t="str">
            <v xml:space="preserve">Salade Nordique </v>
          </cell>
          <cell r="AA31" t="str">
            <v>Concombre à la crème</v>
          </cell>
          <cell r="AB31" t="str">
            <v>Salade de pommes de terre PS</v>
          </cell>
          <cell r="AC31" t="str">
            <v xml:space="preserve">Salade Nordique </v>
          </cell>
          <cell r="AD31" t="str">
            <v>Salade de pommes de terre PS</v>
          </cell>
          <cell r="AE31" t="str">
            <v>Concombre à la crème PS</v>
          </cell>
          <cell r="AF31" t="str">
            <v>Concombre à la crème</v>
          </cell>
          <cell r="AG31" t="str">
            <v>Concombre à la crème PS</v>
          </cell>
        </row>
        <row r="32">
          <cell r="C32" t="str">
            <v xml:space="preserve">Steak haché  sauce au vin </v>
          </cell>
          <cell r="F32" t="str">
            <v>Echine de porc au four</v>
          </cell>
          <cell r="G32" t="str">
            <v>Jambalaya de poulet (porc)</v>
          </cell>
          <cell r="H32" t="str">
            <v>Mouliné omelette à la tomate</v>
          </cell>
          <cell r="I32" t="str">
            <v>Mouliné de poisson blanc aux poivrons</v>
          </cell>
          <cell r="J32" t="str">
            <v>Echine de porc au four</v>
          </cell>
          <cell r="K32" t="str">
            <v>Jambalaya de poulet (porc)</v>
          </cell>
          <cell r="L32" t="str">
            <v>Echine de porc au four PS</v>
          </cell>
          <cell r="M32" t="str">
            <v>Jambalaya de poulet (porc) PS</v>
          </cell>
          <cell r="X32" t="str">
            <v xml:space="preserve">Beignets de poisson </v>
          </cell>
          <cell r="Y32" t="str">
            <v>Steak Soja</v>
          </cell>
          <cell r="Z32" t="str">
            <v>Haché de porc au jus</v>
          </cell>
          <cell r="AA32" t="str">
            <v>Haché de poulet au jus</v>
          </cell>
          <cell r="AB32" t="str">
            <v>Haché de porc au jus PS</v>
          </cell>
          <cell r="AC32" t="str">
            <v>Haché de porc au jus</v>
          </cell>
          <cell r="AD32" t="str">
            <v>Haché de porc au jus PS</v>
          </cell>
          <cell r="AE32" t="str">
            <v>Haché de poulet au jus PS</v>
          </cell>
          <cell r="AF32" t="str">
            <v>Haché de poulet au jus</v>
          </cell>
          <cell r="AG32" t="str">
            <v>Haché de poulet au jus PS</v>
          </cell>
        </row>
        <row r="33">
          <cell r="C33" t="str">
            <v>Pommes persillées</v>
          </cell>
          <cell r="F33" t="str">
            <v xml:space="preserve">Carottes Vichy </v>
          </cell>
          <cell r="G33" t="str">
            <v>Riz Jambalaya</v>
          </cell>
          <cell r="H33" t="str">
            <v>Purée de haricots verts</v>
          </cell>
          <cell r="I33" t="str">
            <v>Purée de pommes de terre</v>
          </cell>
          <cell r="J33" t="str">
            <v xml:space="preserve">Carottes Vichy </v>
          </cell>
          <cell r="K33" t="str">
            <v>Riz Jambalaya</v>
          </cell>
          <cell r="L33" t="str">
            <v>Carottes Vichy  PS</v>
          </cell>
          <cell r="M33" t="str">
            <v>Riz Jambalaya PS</v>
          </cell>
          <cell r="X33" t="str">
            <v>Poêlée de légumes verts</v>
          </cell>
          <cell r="Z33" t="str">
            <v xml:space="preserve">Carottes Vichy </v>
          </cell>
          <cell r="AA33" t="str">
            <v>Riz Jambalaya</v>
          </cell>
          <cell r="AB33" t="str">
            <v>Carottes Vichy  PS</v>
          </cell>
          <cell r="AC33" t="str">
            <v xml:space="preserve">Carottes Vichy </v>
          </cell>
          <cell r="AD33" t="str">
            <v>Carottes Vichy  PS</v>
          </cell>
          <cell r="AE33" t="str">
            <v>Riz Jambalaya PS</v>
          </cell>
          <cell r="AF33" t="str">
            <v>Riz Jambalaya</v>
          </cell>
          <cell r="AG33" t="str">
            <v>Riz Jambalaya PS</v>
          </cell>
        </row>
        <row r="34">
          <cell r="C34" t="str">
            <v>Fromage blanc nature</v>
          </cell>
          <cell r="F34" t="str">
            <v>Fripon Bel</v>
          </cell>
          <cell r="G34" t="str">
            <v>Edam</v>
          </cell>
          <cell r="H34" t="str">
            <v>Fromage ail et fines herbes</v>
          </cell>
          <cell r="I34" t="str">
            <v>Fromage blanc aux fruits</v>
          </cell>
          <cell r="J34" t="str">
            <v>Fripon Bel</v>
          </cell>
          <cell r="K34" t="str">
            <v>Edam</v>
          </cell>
          <cell r="L34" t="str">
            <v>Yaourt nature</v>
          </cell>
          <cell r="M34" t="str">
            <v>Fromage blanc aux fruits</v>
          </cell>
          <cell r="X34" t="str">
            <v>Yaourt aromatisé</v>
          </cell>
          <cell r="Z34" t="str">
            <v>Fripon Bel</v>
          </cell>
          <cell r="AA34" t="str">
            <v>Edam</v>
          </cell>
          <cell r="AB34" t="str">
            <v>Yaourt nature</v>
          </cell>
          <cell r="AC34" t="str">
            <v>Fripon Bel</v>
          </cell>
          <cell r="AD34" t="str">
            <v>Yaourt nature</v>
          </cell>
          <cell r="AE34" t="str">
            <v>Fromage blanc aux fruits</v>
          </cell>
          <cell r="AF34" t="str">
            <v>Edam</v>
          </cell>
          <cell r="AG34" t="str">
            <v>Fromage blanc aux fruits</v>
          </cell>
        </row>
        <row r="35">
          <cell r="C35" t="str">
            <v>Crumble aux pommes</v>
          </cell>
          <cell r="F35" t="str">
            <v>Crème pâtissière à la vanille</v>
          </cell>
          <cell r="G35" t="str">
            <v>Compote pommes/ananas</v>
          </cell>
          <cell r="H35" t="str">
            <v>Crème au chocolat</v>
          </cell>
          <cell r="I35" t="str">
            <v>Compote pommes ananas</v>
          </cell>
          <cell r="J35" t="str">
            <v>Compote pommes/ananas</v>
          </cell>
          <cell r="K35" t="str">
            <v>Kiwi</v>
          </cell>
          <cell r="L35" t="str">
            <v>Crème pâtissière à la vanille</v>
          </cell>
          <cell r="M35" t="str">
            <v>Compote pommes/ananas</v>
          </cell>
          <cell r="X35" t="str">
            <v>Kiwi</v>
          </cell>
          <cell r="Z35" t="str">
            <v>Crème pâtissière à la vanille</v>
          </cell>
          <cell r="AA35" t="str">
            <v>Compote pommes/ananas</v>
          </cell>
          <cell r="AB35" t="str">
            <v>Crème pâtissière à la vanille</v>
          </cell>
          <cell r="AC35" t="str">
            <v>Compote pommes/ananas</v>
          </cell>
          <cell r="AD35" t="str">
            <v>Compote pommes/ananas</v>
          </cell>
          <cell r="AE35" t="str">
            <v>Compote pommes/ananas</v>
          </cell>
          <cell r="AF35" t="str">
            <v>Kiwi</v>
          </cell>
          <cell r="AG35" t="str">
            <v>Kiwi</v>
          </cell>
        </row>
        <row r="37">
          <cell r="F37" t="str">
            <v>Potage du chef</v>
          </cell>
          <cell r="L37" t="str">
            <v>Potage de carottes PS</v>
          </cell>
          <cell r="Y37" t="str">
            <v>Consommé de légumes de saison</v>
          </cell>
        </row>
        <row r="39">
          <cell r="C39" t="str">
            <v xml:space="preserve">Salade Mexicaine </v>
          </cell>
          <cell r="F39" t="str">
            <v>Râpé de betteraves crues au cerfeuil</v>
          </cell>
          <cell r="G39" t="str">
            <v xml:space="preserve">Taboulé à la menthe </v>
          </cell>
          <cell r="H39" t="str">
            <v>Entrée moulinée du jour</v>
          </cell>
          <cell r="J39" t="str">
            <v>Râpé de betteraves crues au cerfeuil</v>
          </cell>
          <cell r="K39" t="str">
            <v xml:space="preserve">Taboulé à la menthe </v>
          </cell>
          <cell r="L39" t="str">
            <v>Râpé de betteraves crues au cerfeuil PS</v>
          </cell>
          <cell r="M39" t="str">
            <v>Taboulé à la menthe  PS</v>
          </cell>
          <cell r="X39" t="str">
            <v>Museau de porc échalote</v>
          </cell>
          <cell r="Z39" t="str">
            <v>Râpé de betteraves crues au cerfeuil</v>
          </cell>
          <cell r="AA39" t="str">
            <v xml:space="preserve">Taboulé à la menthe </v>
          </cell>
          <cell r="AB39" t="str">
            <v>Râpé de betteraves crues au cerfeuil PS</v>
          </cell>
          <cell r="AC39" t="str">
            <v>Râpé de betteraves crues au cerfeuil</v>
          </cell>
          <cell r="AD39" t="str">
            <v>Râpé de betteraves crues au cerfeuil PS</v>
          </cell>
          <cell r="AE39" t="str">
            <v>Taboulé à la menthe  PS</v>
          </cell>
          <cell r="AF39" t="str">
            <v xml:space="preserve">Taboulé à la menthe </v>
          </cell>
          <cell r="AG39" t="str">
            <v>Taboulé à la menthe  PS</v>
          </cell>
        </row>
        <row r="40">
          <cell r="C40" t="str">
            <v>Filet de dinde au paprika</v>
          </cell>
          <cell r="F40" t="str">
            <v>Paleron de bœuf braisé</v>
          </cell>
          <cell r="G40" t="str">
            <v>Sauté de porc à la Provençale</v>
          </cell>
          <cell r="H40" t="str">
            <v>Mouliné de bœuf bourguignon</v>
          </cell>
          <cell r="I40" t="str">
            <v>Mouliné de poulet à la moutarde</v>
          </cell>
          <cell r="J40" t="str">
            <v>Paleron de bœuf braisé</v>
          </cell>
          <cell r="K40" t="str">
            <v>Sauté de porc à la Provençale</v>
          </cell>
          <cell r="L40" t="str">
            <v>Paleron de bœuf braisé PS</v>
          </cell>
          <cell r="M40" t="str">
            <v>Sauté de porc à la Provençale PS</v>
          </cell>
          <cell r="X40" t="str">
            <v>Quenelles de brochet Nantua</v>
          </cell>
          <cell r="Y40" t="str">
            <v>Falafel feve menthe coriandre</v>
          </cell>
          <cell r="Z40" t="str">
            <v>Haché de bœuf au jus</v>
          </cell>
          <cell r="AA40" t="str">
            <v>Haché de porc à la provençale</v>
          </cell>
          <cell r="AB40" t="str">
            <v>Haché de bœuf au jus PS</v>
          </cell>
          <cell r="AC40" t="str">
            <v>Haché de bœuf au jus</v>
          </cell>
          <cell r="AD40" t="str">
            <v>Haché de bœuf au jus PS</v>
          </cell>
          <cell r="AE40" t="str">
            <v>Haché deporc à la Provençale</v>
          </cell>
          <cell r="AF40" t="str">
            <v>Haché deporc à la Provençale</v>
          </cell>
          <cell r="AG40" t="str">
            <v>Haché deporc à la Provençale</v>
          </cell>
        </row>
        <row r="41">
          <cell r="C41" t="str">
            <v>Côtes de blettes  gratinées</v>
          </cell>
          <cell r="F41" t="str">
            <v>Purée de pommes de terre</v>
          </cell>
          <cell r="G41" t="str">
            <v>Brocolis braisés</v>
          </cell>
          <cell r="H41" t="str">
            <v>Purée de brocolis</v>
          </cell>
          <cell r="I41" t="str">
            <v>Purée de pommes de terre</v>
          </cell>
          <cell r="J41" t="str">
            <v>Purée de pommes de terre</v>
          </cell>
          <cell r="K41" t="str">
            <v>Brocolis braisés</v>
          </cell>
          <cell r="L41" t="str">
            <v>Purée de pommes de terre PS</v>
          </cell>
          <cell r="M41" t="str">
            <v>Brocolis braisés PS</v>
          </cell>
          <cell r="X41" t="str">
            <v>Poêlée de céréales aux poivrons</v>
          </cell>
          <cell r="Z41" t="str">
            <v>Purée de pommes de terre</v>
          </cell>
          <cell r="AA41" t="str">
            <v>Brocolis braisés</v>
          </cell>
          <cell r="AB41" t="str">
            <v>Purée de pommes de terre PS</v>
          </cell>
          <cell r="AC41" t="str">
            <v>Purée de pommes de terre</v>
          </cell>
          <cell r="AD41" t="str">
            <v>Purée de pommes de terre PS</v>
          </cell>
          <cell r="AE41" t="str">
            <v>Brocolis braisés PS</v>
          </cell>
          <cell r="AF41" t="str">
            <v>Brocolis braisés</v>
          </cell>
          <cell r="AG41" t="str">
            <v>Brocolis braisés PS</v>
          </cell>
        </row>
        <row r="42">
          <cell r="C42" t="str">
            <v>Rondelé ail et fines herbes</v>
          </cell>
          <cell r="F42" t="str">
            <v>Saint-Paulin</v>
          </cell>
          <cell r="G42" t="str">
            <v>Yaourt nature</v>
          </cell>
          <cell r="H42" t="str">
            <v>Petit moulé nature</v>
          </cell>
          <cell r="I42" t="str">
            <v>Yaourt nature</v>
          </cell>
          <cell r="J42" t="str">
            <v>Saint-Paulin</v>
          </cell>
          <cell r="K42" t="str">
            <v>Yaourt nature</v>
          </cell>
          <cell r="L42" t="str">
            <v>Edam PS</v>
          </cell>
          <cell r="M42" t="str">
            <v>Yaourt nature</v>
          </cell>
          <cell r="X42" t="str">
            <v>Fromage blanc sucré</v>
          </cell>
          <cell r="Z42" t="str">
            <v>Saint-Paulin</v>
          </cell>
          <cell r="AA42" t="str">
            <v>Yaourt nature</v>
          </cell>
          <cell r="AB42" t="str">
            <v>Edam PS</v>
          </cell>
          <cell r="AC42" t="str">
            <v>Saint-Paulin</v>
          </cell>
          <cell r="AD42" t="str">
            <v>Edam PS</v>
          </cell>
          <cell r="AE42" t="str">
            <v>Yaourt nature</v>
          </cell>
          <cell r="AF42" t="str">
            <v>Yaourt nature</v>
          </cell>
          <cell r="AG42" t="str">
            <v>Yaourt nature</v>
          </cell>
        </row>
        <row r="43">
          <cell r="C43" t="str">
            <v>Crème dessert chocolat</v>
          </cell>
          <cell r="F43" t="str">
            <v>Banane</v>
          </cell>
          <cell r="G43" t="str">
            <v>Donut sucré</v>
          </cell>
          <cell r="H43" t="str">
            <v>Crème au caramel</v>
          </cell>
          <cell r="I43" t="str">
            <v>Compote de pommes</v>
          </cell>
          <cell r="J43" t="str">
            <v>Entremet vanille édulcoré</v>
          </cell>
          <cell r="K43" t="str">
            <v>Compote de pommes</v>
          </cell>
          <cell r="L43" t="str">
            <v>Banane</v>
          </cell>
          <cell r="M43" t="str">
            <v>Donut sucré</v>
          </cell>
          <cell r="X43" t="str">
            <v>Compote pommes/cassis</v>
          </cell>
          <cell r="Z43" t="str">
            <v>Banane</v>
          </cell>
          <cell r="AA43" t="str">
            <v>Donut sucré</v>
          </cell>
          <cell r="AB43" t="str">
            <v>Banane</v>
          </cell>
          <cell r="AC43" t="str">
            <v>Entremet vanille édulcoré</v>
          </cell>
          <cell r="AD43" t="str">
            <v>Entremet vanille édulcoré</v>
          </cell>
          <cell r="AE43" t="str">
            <v>Donut sucré</v>
          </cell>
          <cell r="AF43" t="str">
            <v>Compote de pommes</v>
          </cell>
          <cell r="AG43" t="str">
            <v>Compote de pommes</v>
          </cell>
        </row>
        <row r="45">
          <cell r="F45" t="str">
            <v>Velouté de brocolis</v>
          </cell>
          <cell r="L45" t="str">
            <v>Velouté de champignon PS</v>
          </cell>
          <cell r="Y45" t="str">
            <v>Consommé de légumes de saison</v>
          </cell>
        </row>
        <row r="47">
          <cell r="C47" t="str">
            <v xml:space="preserve">Salade marine </v>
          </cell>
          <cell r="F47" t="str">
            <v>Terrine forestière</v>
          </cell>
          <cell r="G47" t="str">
            <v>Carottes râpées</v>
          </cell>
          <cell r="H47" t="str">
            <v>Terrine 3 poissons</v>
          </cell>
          <cell r="J47" t="str">
            <v>Terrine forestière</v>
          </cell>
          <cell r="K47" t="str">
            <v>Carottes râpées</v>
          </cell>
          <cell r="L47" t="str">
            <v>Pâté sans sel</v>
          </cell>
          <cell r="M47" t="str">
            <v>Carottes râpées PS</v>
          </cell>
          <cell r="X47" t="str">
            <v>Crêpe goût fromage</v>
          </cell>
          <cell r="Z47" t="str">
            <v>Terrine forestière</v>
          </cell>
          <cell r="AA47" t="str">
            <v>Carottes râpées</v>
          </cell>
          <cell r="AB47" t="str">
            <v>Pâté sans sel</v>
          </cell>
          <cell r="AC47" t="str">
            <v>Terrine forestière</v>
          </cell>
          <cell r="AD47" t="str">
            <v>Pâté sans sel</v>
          </cell>
          <cell r="AE47" t="str">
            <v>Carottes râpées PS</v>
          </cell>
          <cell r="AF47" t="str">
            <v>Carottes râpées</v>
          </cell>
          <cell r="AG47" t="str">
            <v>Carottes râpées PS</v>
          </cell>
        </row>
        <row r="48">
          <cell r="C48" t="str">
            <v xml:space="preserve">Chipolatas  </v>
          </cell>
          <cell r="F48" t="str">
            <v>Poisson du marché aux épices</v>
          </cell>
          <cell r="G48" t="str">
            <v>Courgette farcie</v>
          </cell>
          <cell r="H48" t="str">
            <v>Mouliné de poulet à l'ancienne</v>
          </cell>
          <cell r="I48" t="str">
            <v>Mouliné de canard et dinde vigneronne</v>
          </cell>
          <cell r="J48" t="str">
            <v>Poisson du marché aux épices</v>
          </cell>
          <cell r="K48" t="str">
            <v>Courgette farcie</v>
          </cell>
          <cell r="L48" t="str">
            <v>Poisson du marché aux épices PS</v>
          </cell>
          <cell r="M48" t="str">
            <v>Steak haché de bœuf à la tomate PS</v>
          </cell>
          <cell r="X48" t="str">
            <v>Gésiers de poulet en ragoût</v>
          </cell>
          <cell r="Y48" t="str">
            <v>Lasagne de légumes grillés</v>
          </cell>
          <cell r="Z48" t="str">
            <v>Poisson du marché aux épices</v>
          </cell>
          <cell r="AA48" t="str">
            <v>Haché de bœuf au jus</v>
          </cell>
          <cell r="AB48" t="str">
            <v>Poisson du marché aux épices PS</v>
          </cell>
          <cell r="AC48" t="str">
            <v>Poisson du marché aux épices</v>
          </cell>
          <cell r="AD48" t="str">
            <v>Poisson du marché aux épices PS</v>
          </cell>
          <cell r="AE48" t="str">
            <v>Haché de bœuf au jus PS</v>
          </cell>
          <cell r="AF48" t="str">
            <v>Haché de bœuf au jus</v>
          </cell>
          <cell r="AG48" t="str">
            <v>Haché de bœuf au jus PS</v>
          </cell>
        </row>
        <row r="49">
          <cell r="C49" t="str">
            <v>Lentilles</v>
          </cell>
          <cell r="F49" t="str">
            <v>Haricots beurres et beurre maître d'hôtel</v>
          </cell>
          <cell r="G49" t="str">
            <v xml:space="preserve">Pennes aux petits légumes </v>
          </cell>
          <cell r="H49" t="str">
            <v>Purée de pommes de terre</v>
          </cell>
          <cell r="I49" t="str">
            <v>Purée 3 légumes</v>
          </cell>
          <cell r="J49" t="str">
            <v>Haricots beurres et beurre maître d'hôtel</v>
          </cell>
          <cell r="K49" t="str">
            <v xml:space="preserve">Pennes aux petits légumes </v>
          </cell>
          <cell r="L49" t="str">
            <v>Haricots beurres et beurre maître d'hôtel PS</v>
          </cell>
          <cell r="M49" t="str">
            <v>Pennes aux petits légumes  PS</v>
          </cell>
          <cell r="X49" t="str">
            <v xml:space="preserve">Julienne de légumes </v>
          </cell>
          <cell r="Z49" t="str">
            <v>Haricots beurres et beurre maître d'hôtel</v>
          </cell>
          <cell r="AA49" t="str">
            <v xml:space="preserve">Pennes aux petits légumes </v>
          </cell>
          <cell r="AB49" t="str">
            <v>Haricots beurres et beurre maître d'hôtel PS</v>
          </cell>
          <cell r="AC49" t="str">
            <v>Haricots beurres et beurre maître d'hôtel</v>
          </cell>
          <cell r="AD49" t="str">
            <v>Haricots beurres et beurre maître d'hôtel PS</v>
          </cell>
          <cell r="AE49" t="str">
            <v>Pennes aux petits légumes  PS</v>
          </cell>
          <cell r="AF49" t="str">
            <v xml:space="preserve">Pennes aux petits légumes </v>
          </cell>
          <cell r="AG49" t="str">
            <v>Pennes aux petits légumes  PS</v>
          </cell>
        </row>
        <row r="50">
          <cell r="C50" t="str">
            <v>Tomme noire des Pyrénées</v>
          </cell>
          <cell r="F50" t="str">
            <v>Yaourt sucré</v>
          </cell>
          <cell r="G50" t="str">
            <v>Fromage blanc fruité</v>
          </cell>
          <cell r="H50" t="str">
            <v>Fromage blanc</v>
          </cell>
          <cell r="I50" t="str">
            <v>Cantadou</v>
          </cell>
          <cell r="J50" t="str">
            <v>Yaourt nature</v>
          </cell>
          <cell r="K50" t="str">
            <v>Fromage blanc</v>
          </cell>
          <cell r="L50" t="str">
            <v>Saint Paulin PS</v>
          </cell>
          <cell r="M50" t="str">
            <v>Gouda PS</v>
          </cell>
          <cell r="X50" t="str">
            <v>Vache Picon</v>
          </cell>
          <cell r="Z50" t="str">
            <v>Yaourt sucré</v>
          </cell>
          <cell r="AA50" t="str">
            <v>Fromage blanc fruité</v>
          </cell>
          <cell r="AB50" t="str">
            <v>Saint Paulin PS</v>
          </cell>
          <cell r="AC50" t="str">
            <v>Yaourt nature</v>
          </cell>
          <cell r="AD50" t="str">
            <v>Yaourt sucré</v>
          </cell>
          <cell r="AE50" t="str">
            <v>Gouda PS</v>
          </cell>
          <cell r="AF50" t="str">
            <v>Fromage blanc</v>
          </cell>
          <cell r="AG50" t="str">
            <v>Gouda PS</v>
          </cell>
        </row>
        <row r="51">
          <cell r="C51" t="str">
            <v>Compote pommes/pêches</v>
          </cell>
          <cell r="F51" t="str">
            <v>Novly chocolat</v>
          </cell>
          <cell r="G51" t="str">
            <v>Nectarine</v>
          </cell>
          <cell r="H51" t="str">
            <v>Crème à la vanille</v>
          </cell>
          <cell r="I51" t="str">
            <v>Compote pommes/abricots</v>
          </cell>
          <cell r="J51" t="str">
            <v>Nectarine</v>
          </cell>
          <cell r="K51" t="str">
            <v>Entreme café édulcoré</v>
          </cell>
          <cell r="L51" t="str">
            <v>Novly chocolat</v>
          </cell>
          <cell r="M51" t="str">
            <v>Nectarine</v>
          </cell>
          <cell r="X51" t="str">
            <v>Mousse café</v>
          </cell>
          <cell r="Z51" t="str">
            <v>Novly chocolat</v>
          </cell>
          <cell r="AA51" t="str">
            <v>Nectarine</v>
          </cell>
          <cell r="AB51" t="str">
            <v>Novly chocolat</v>
          </cell>
          <cell r="AC51" t="str">
            <v>Compote de pommes</v>
          </cell>
          <cell r="AD51" t="str">
            <v>Compote de pommes</v>
          </cell>
          <cell r="AE51" t="str">
            <v>Nectarine</v>
          </cell>
          <cell r="AF51" t="str">
            <v>Entreme café édulcoré</v>
          </cell>
          <cell r="AG51" t="str">
            <v>Entreme café édulcoré</v>
          </cell>
        </row>
        <row r="53">
          <cell r="F53" t="str">
            <v>Mouliné légumes d'été</v>
          </cell>
          <cell r="L53" t="str">
            <v>Potage aux poireaux PS</v>
          </cell>
          <cell r="Y53" t="str">
            <v>Consommé de légumes de saison</v>
          </cell>
        </row>
        <row r="55">
          <cell r="C55" t="str">
            <v>Tomate vinaigrette</v>
          </cell>
          <cell r="F55" t="str">
            <v>Fond d'artichaut en salade</v>
          </cell>
          <cell r="G55" t="str">
            <v>Salade Landaise</v>
          </cell>
          <cell r="H55" t="str">
            <v>Concombres à la crème bulgare mixés</v>
          </cell>
          <cell r="J55" t="str">
            <v>Fond d'artichaut en salade</v>
          </cell>
          <cell r="K55" t="str">
            <v>Salade Landaise</v>
          </cell>
          <cell r="L55" t="str">
            <v>Fond d'artichaut en salade PS</v>
          </cell>
          <cell r="M55" t="str">
            <v>Salade de pommes de terre PS</v>
          </cell>
          <cell r="X55" t="str">
            <v>Mortadelle</v>
          </cell>
          <cell r="Z55" t="str">
            <v>Fond d'artichaut en salade</v>
          </cell>
          <cell r="AA55" t="str">
            <v>Salade Landaise</v>
          </cell>
          <cell r="AB55" t="str">
            <v>Fond d'artichaut en salade PS</v>
          </cell>
          <cell r="AC55" t="str">
            <v>Fond d'artichaut en salade</v>
          </cell>
          <cell r="AD55" t="str">
            <v>Fond d'artichaut en salade PS</v>
          </cell>
          <cell r="AE55" t="str">
            <v>Salade de pommes de terre PS</v>
          </cell>
          <cell r="AF55" t="str">
            <v>Salade Landaise</v>
          </cell>
          <cell r="AG55" t="str">
            <v>Salade de pommes de terre PS</v>
          </cell>
        </row>
        <row r="56">
          <cell r="C56" t="str">
            <v>Mignonin de veau à la crème</v>
          </cell>
          <cell r="F56" t="str">
            <v>Sauté de lapin aux pruneaux</v>
          </cell>
          <cell r="G56" t="str">
            <v>Pavé de saumon sauce Hollandaise</v>
          </cell>
          <cell r="H56" t="str">
            <v>Mouliné de canard et dinde vigneronne</v>
          </cell>
          <cell r="I56" t="str">
            <v>Mouliné de bœuf aux carottes</v>
          </cell>
          <cell r="J56" t="str">
            <v>Sauté de lapin aux pruneaux</v>
          </cell>
          <cell r="K56" t="str">
            <v>Pavé de saumon sauce Hollandaise</v>
          </cell>
          <cell r="L56" t="str">
            <v>Sauté de lapin aux pruneaux PS</v>
          </cell>
          <cell r="M56" t="str">
            <v>Pavé de saumon sauce Hollandaise PS</v>
          </cell>
          <cell r="X56" t="str">
            <v>Duo de viandes froides</v>
          </cell>
          <cell r="Y56" t="str">
            <v>Tarte Provençale</v>
          </cell>
          <cell r="Z56" t="str">
            <v>Haché de dinde aux pruneaux</v>
          </cell>
          <cell r="AA56" t="str">
            <v>Pavé de saumon sauce Hollandaise</v>
          </cell>
          <cell r="AB56" t="str">
            <v>Haché de dinde aux pruneaux PS</v>
          </cell>
          <cell r="AC56" t="str">
            <v>Haché de dinde aux pruneaux</v>
          </cell>
          <cell r="AD56" t="str">
            <v>Haché de dinde aux pruneaux PS</v>
          </cell>
          <cell r="AE56" t="str">
            <v>Pavé de saumon sauce Hollandaise PS</v>
          </cell>
          <cell r="AF56" t="str">
            <v>Pavé de saumon sauce Hollandaise</v>
          </cell>
          <cell r="AG56" t="str">
            <v>Pavé de saumon sauce Hollandaise PS</v>
          </cell>
        </row>
        <row r="57">
          <cell r="C57" t="str">
            <v>Endives meunières</v>
          </cell>
          <cell r="F57" t="str">
            <v>Pommes pailles</v>
          </cell>
          <cell r="G57" t="str">
            <v>Champignons en persillade</v>
          </cell>
          <cell r="H57" t="str">
            <v>Purée de carottes</v>
          </cell>
          <cell r="I57" t="str">
            <v>Purée de pommes de terre</v>
          </cell>
          <cell r="J57" t="str">
            <v>Pommes pailles</v>
          </cell>
          <cell r="K57" t="str">
            <v>Champignons en persillade</v>
          </cell>
          <cell r="L57" t="str">
            <v>Pommes de terre lamelles PS</v>
          </cell>
          <cell r="M57" t="str">
            <v>Champignons en persillade PS</v>
          </cell>
          <cell r="X57" t="str">
            <v>Salade de pâtes</v>
          </cell>
          <cell r="Z57" t="str">
            <v>Pommes pailles</v>
          </cell>
          <cell r="AA57" t="str">
            <v>Champignons en persillade</v>
          </cell>
          <cell r="AB57" t="str">
            <v>Pommes pailles PS</v>
          </cell>
          <cell r="AC57" t="str">
            <v>Pommes pailles</v>
          </cell>
          <cell r="AD57" t="str">
            <v>Pommes pailles PS</v>
          </cell>
          <cell r="AE57" t="str">
            <v>Champignons en persillade PS</v>
          </cell>
          <cell r="AF57" t="str">
            <v>Champignons en persillade</v>
          </cell>
          <cell r="AG57" t="str">
            <v>Champignons en persillade PS</v>
          </cell>
        </row>
        <row r="58">
          <cell r="C58" t="str">
            <v>2 petits Suisses</v>
          </cell>
          <cell r="F58" t="str">
            <v>Saint Nectaire</v>
          </cell>
          <cell r="G58" t="str">
            <v>Cantal</v>
          </cell>
          <cell r="H58" t="str">
            <v>2 Petits suisses</v>
          </cell>
          <cell r="I58" t="str">
            <v>Cantadou</v>
          </cell>
          <cell r="J58" t="str">
            <v>Saint Nectaire</v>
          </cell>
          <cell r="K58" t="str">
            <v>Cantal</v>
          </cell>
          <cell r="L58" t="str">
            <v>2 Petits suisse</v>
          </cell>
          <cell r="M58" t="str">
            <v>Yaourt nature</v>
          </cell>
          <cell r="X58" t="str">
            <v>Six de Savoie</v>
          </cell>
          <cell r="Z58" t="str">
            <v>Saint Nectaire</v>
          </cell>
          <cell r="AA58" t="str">
            <v>Cantal</v>
          </cell>
          <cell r="AB58" t="str">
            <v>2 Petits suisse</v>
          </cell>
          <cell r="AC58" t="str">
            <v>Saint Nectaire</v>
          </cell>
          <cell r="AD58" t="str">
            <v>Saint Nectaire</v>
          </cell>
          <cell r="AE58" t="str">
            <v>Yaourt nature</v>
          </cell>
          <cell r="AF58" t="str">
            <v>Cantal</v>
          </cell>
          <cell r="AG58" t="str">
            <v>Yaourt nature</v>
          </cell>
        </row>
        <row r="59">
          <cell r="C59" t="str">
            <v>Semoule au lait nappage caramel "Senoble"</v>
          </cell>
          <cell r="F59" t="str">
            <v>Millefeuilles</v>
          </cell>
          <cell r="G59" t="str">
            <v>Tarte chocolat</v>
          </cell>
          <cell r="H59" t="str">
            <v>Compote pommes/coings</v>
          </cell>
          <cell r="I59" t="str">
            <v>Liégeois vanille</v>
          </cell>
          <cell r="J59" t="str">
            <v>Crème brûlée sans sucre</v>
          </cell>
          <cell r="K59" t="str">
            <v>Raisin</v>
          </cell>
          <cell r="L59" t="str">
            <v>Millefeuilles</v>
          </cell>
          <cell r="M59" t="str">
            <v>Tarte chocolat</v>
          </cell>
          <cell r="X59" t="str">
            <v>Raisin</v>
          </cell>
          <cell r="Z59" t="str">
            <v>Millefeuilles</v>
          </cell>
          <cell r="AA59" t="str">
            <v>Tarte chocolat</v>
          </cell>
          <cell r="AB59" t="str">
            <v>Millefeuilles</v>
          </cell>
          <cell r="AC59" t="str">
            <v>Crème brûlée sans sucre</v>
          </cell>
          <cell r="AD59" t="str">
            <v>Crème brûlée sans sucre</v>
          </cell>
          <cell r="AE59" t="str">
            <v>Tarte chocolat</v>
          </cell>
          <cell r="AF59" t="str">
            <v>Raisin</v>
          </cell>
          <cell r="AG59" t="str">
            <v>Raisin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s menus"/>
      <sheetName val="Evolution"/>
    </sheetNames>
    <sheetDataSet>
      <sheetData sheetId="0" refreshError="1">
        <row r="1">
          <cell r="B1" t="str">
            <v>Semaine N°37</v>
          </cell>
        </row>
        <row r="2">
          <cell r="I2" t="str">
            <v>du 07 au 13 septembre 2026</v>
          </cell>
        </row>
        <row r="5">
          <cell r="F5" t="str">
            <v>Soupe aux légumes</v>
          </cell>
          <cell r="L5" t="str">
            <v>Velouté de tomates PS</v>
          </cell>
          <cell r="Y5" t="str">
            <v>Consommé de légumes de saison</v>
          </cell>
        </row>
        <row r="7">
          <cell r="C7" t="str">
            <v>Pâté de campagne</v>
          </cell>
          <cell r="F7" t="str">
            <v xml:space="preserve">Concombre sauce cocktail </v>
          </cell>
          <cell r="G7" t="str">
            <v>Macédoine de légumes</v>
          </cell>
          <cell r="H7" t="str">
            <v>Terrine 3 poissons</v>
          </cell>
          <cell r="J7" t="str">
            <v xml:space="preserve">Concombre sauce cocktail </v>
          </cell>
          <cell r="K7" t="str">
            <v>Macédoine de légumes</v>
          </cell>
          <cell r="L7" t="str">
            <v>Concombre sauce cocktail  PS</v>
          </cell>
          <cell r="M7" t="str">
            <v>Macédoine de légumes PS</v>
          </cell>
          <cell r="X7" t="str">
            <v>Haricots verts échalote</v>
          </cell>
          <cell r="Z7" t="str">
            <v xml:space="preserve">Concombre sauce cocktail </v>
          </cell>
          <cell r="AA7" t="str">
            <v>Macédoine de légumes</v>
          </cell>
          <cell r="AB7" t="str">
            <v>Concombre sauce cocktail  PS</v>
          </cell>
          <cell r="AC7" t="str">
            <v xml:space="preserve">Concombre sauce cocktail </v>
          </cell>
          <cell r="AD7" t="str">
            <v>Concombre sauce cocktail  PS</v>
          </cell>
          <cell r="AE7" t="str">
            <v>Macédoine de légumes PS</v>
          </cell>
          <cell r="AF7" t="str">
            <v>Macédoine de légumes</v>
          </cell>
          <cell r="AG7" t="str">
            <v>Macédoine de légumes PS</v>
          </cell>
        </row>
        <row r="8">
          <cell r="C8" t="str">
            <v>Filet de colin au beurre blanc</v>
          </cell>
          <cell r="F8" t="str">
            <v>Andouillette grillée</v>
          </cell>
          <cell r="G8" t="str">
            <v>Fricadelle de bœuf</v>
          </cell>
          <cell r="H8" t="str">
            <v>Mouliné de jambon braisé</v>
          </cell>
          <cell r="I8" t="str">
            <v>Mouliné de bœuf aux carottes</v>
          </cell>
          <cell r="J8" t="str">
            <v>Andouillette grillée</v>
          </cell>
          <cell r="K8" t="str">
            <v>Fricadelle de bœuf</v>
          </cell>
          <cell r="L8" t="str">
            <v>Côte de porc au jus PS</v>
          </cell>
          <cell r="M8" t="str">
            <v>Steak haché de bœuf au poivre PS</v>
          </cell>
          <cell r="X8" t="str">
            <v>Nuggets de volaille</v>
          </cell>
          <cell r="Y8" t="str">
            <v>Quiche poireaux</v>
          </cell>
          <cell r="Z8" t="str">
            <v>Haché de porc au jus</v>
          </cell>
          <cell r="AA8" t="str">
            <v>Haché de bœuf au jus</v>
          </cell>
          <cell r="AB8" t="str">
            <v>Haché de porc au jus PS</v>
          </cell>
          <cell r="AC8" t="str">
            <v>Haché de porc au jus</v>
          </cell>
          <cell r="AD8" t="str">
            <v>Haché de porc au jus PS</v>
          </cell>
          <cell r="AE8" t="str">
            <v>Haché de bœuf au jus PS</v>
          </cell>
          <cell r="AF8" t="str">
            <v>Haché de bœuf au jus</v>
          </cell>
          <cell r="AG8" t="str">
            <v>Haché de bœuf au jus PS</v>
          </cell>
        </row>
        <row r="9">
          <cell r="C9" t="str">
            <v>Fondue de poireaux</v>
          </cell>
          <cell r="F9" t="str">
            <v xml:space="preserve">Petits coco de Vendée cuisinés </v>
          </cell>
          <cell r="G9" t="str">
            <v>Poêlée cordiale</v>
          </cell>
          <cell r="H9" t="str">
            <v>Purée de pommes de terre</v>
          </cell>
          <cell r="I9" t="str">
            <v>Purée de potiron</v>
          </cell>
          <cell r="J9" t="str">
            <v xml:space="preserve">Petits coco de Vendée cuisinés </v>
          </cell>
          <cell r="K9" t="str">
            <v>Poêlée cordiale</v>
          </cell>
          <cell r="L9" t="str">
            <v>Petits coco de Vendée cuisinés  PS</v>
          </cell>
          <cell r="M9" t="str">
            <v>Poêlée cordiale PS</v>
          </cell>
          <cell r="X9" t="str">
            <v>Macaronis</v>
          </cell>
          <cell r="Z9" t="str">
            <v xml:space="preserve">Petits coco de Vendée cuisinés </v>
          </cell>
          <cell r="AA9" t="str">
            <v>Poêlée cordiale</v>
          </cell>
          <cell r="AB9" t="str">
            <v>Petits coco de Vendée cuisinés  PS</v>
          </cell>
          <cell r="AC9" t="str">
            <v xml:space="preserve">Petits coco de Vendée cuisinés </v>
          </cell>
          <cell r="AD9" t="str">
            <v>Petits coco de Vendée cuisinés  PS</v>
          </cell>
          <cell r="AE9" t="str">
            <v>Poêlée cordiale PS</v>
          </cell>
          <cell r="AF9" t="str">
            <v>Poêlée cordiale</v>
          </cell>
          <cell r="AG9" t="str">
            <v>Poêlée cordiale PS</v>
          </cell>
        </row>
        <row r="10">
          <cell r="C10" t="str">
            <v>Yaourt aromatisé</v>
          </cell>
          <cell r="F10" t="str">
            <v>Camembert</v>
          </cell>
          <cell r="G10" t="str">
            <v>Cantafrais</v>
          </cell>
          <cell r="H10" t="str">
            <v>Cantadou</v>
          </cell>
          <cell r="I10" t="str">
            <v>Fromage blanc</v>
          </cell>
          <cell r="J10" t="str">
            <v>Camembert</v>
          </cell>
          <cell r="K10" t="str">
            <v>Cantafrais</v>
          </cell>
          <cell r="L10" t="str">
            <v>Yaourt nature</v>
          </cell>
          <cell r="M10" t="str">
            <v>Yaourt saveur fruit</v>
          </cell>
          <cell r="X10" t="str">
            <v>Fromage blanc sucré</v>
          </cell>
          <cell r="Z10" t="str">
            <v>Camembert</v>
          </cell>
          <cell r="AA10" t="str">
            <v>Cantafrais</v>
          </cell>
          <cell r="AB10" t="str">
            <v>Yaourt nature</v>
          </cell>
          <cell r="AC10" t="str">
            <v>Camembert</v>
          </cell>
          <cell r="AD10" t="str">
            <v>Yaourt nature</v>
          </cell>
          <cell r="AE10" t="str">
            <v>Yaourt saveur fruit</v>
          </cell>
          <cell r="AF10" t="str">
            <v>Cantafrais</v>
          </cell>
          <cell r="AG10" t="str">
            <v>Yaourt saveur fruit</v>
          </cell>
        </row>
        <row r="11">
          <cell r="C11" t="str">
            <v>Kiwi</v>
          </cell>
          <cell r="F11" t="str">
            <v>Compote pommes/coings</v>
          </cell>
          <cell r="G11" t="str">
            <v>Beignet chocolat</v>
          </cell>
          <cell r="H11" t="str">
            <v>Crème au chocolat</v>
          </cell>
          <cell r="I11" t="str">
            <v>Compote de pommes</v>
          </cell>
          <cell r="J11" t="str">
            <v>Entremet fruits des bois édulcoré</v>
          </cell>
          <cell r="K11" t="str">
            <v>Kiwi</v>
          </cell>
          <cell r="L11" t="str">
            <v>Compote pommes/coings</v>
          </cell>
          <cell r="M11" t="str">
            <v>Beignet chocolat</v>
          </cell>
          <cell r="X11" t="str">
            <v>Flan vanille nappage caramel</v>
          </cell>
          <cell r="Z11" t="str">
            <v>Compote pommes/coings</v>
          </cell>
          <cell r="AA11" t="str">
            <v>Beignet chocolat</v>
          </cell>
          <cell r="AB11" t="str">
            <v>Compote pommes/coings</v>
          </cell>
          <cell r="AC11" t="str">
            <v>Entremet fruits des bois édulcoré</v>
          </cell>
          <cell r="AD11" t="str">
            <v>Entremet fruits des bois édulcoré</v>
          </cell>
          <cell r="AE11" t="str">
            <v>Beignet chocolat</v>
          </cell>
          <cell r="AF11" t="str">
            <v>Kiwi</v>
          </cell>
          <cell r="AG11" t="str">
            <v>Kiwi</v>
          </cell>
        </row>
        <row r="13">
          <cell r="F13" t="str">
            <v>Velouté d'asperges</v>
          </cell>
          <cell r="L13" t="str">
            <v>Potage de légumes de saison PS</v>
          </cell>
          <cell r="Y13" t="str">
            <v>Consommé de légumes de saison</v>
          </cell>
        </row>
        <row r="15">
          <cell r="C15" t="str">
            <v>Quiche Lorraine (porc)</v>
          </cell>
          <cell r="F15" t="str">
            <v xml:space="preserve">Céleri rémoulade </v>
          </cell>
          <cell r="G15" t="str">
            <v xml:space="preserve">Salade Bretonne </v>
          </cell>
          <cell r="H15" t="str">
            <v>Taboulé à la méditerranéenne mixé</v>
          </cell>
          <cell r="J15" t="str">
            <v xml:space="preserve">Céleri rémoulade </v>
          </cell>
          <cell r="K15" t="str">
            <v xml:space="preserve">Salade Bretonne </v>
          </cell>
          <cell r="L15" t="str">
            <v>Céleri rémoulade  PS</v>
          </cell>
          <cell r="M15" t="str">
            <v>Salade Bretonne  PS</v>
          </cell>
          <cell r="X15" t="str">
            <v>Salami</v>
          </cell>
          <cell r="Z15" t="str">
            <v xml:space="preserve">Céleri rémoulade </v>
          </cell>
          <cell r="AA15" t="str">
            <v xml:space="preserve">Salade Bretonne </v>
          </cell>
          <cell r="AB15" t="str">
            <v>Céleri rémoulade  PS</v>
          </cell>
          <cell r="AC15" t="str">
            <v>Céleri rémoulade  PS</v>
          </cell>
          <cell r="AD15" t="str">
            <v>Céleri rémoulade  PS</v>
          </cell>
          <cell r="AE15" t="str">
            <v>Salade Bretonne  PS</v>
          </cell>
          <cell r="AF15" t="str">
            <v xml:space="preserve">Salade Bretonne </v>
          </cell>
          <cell r="AG15" t="str">
            <v>Salade Bretonne  PS</v>
          </cell>
        </row>
        <row r="16">
          <cell r="C16" t="str">
            <v>Filet de poulet à la crème</v>
          </cell>
          <cell r="F16" t="str">
            <v xml:space="preserve">Keftas d'agneau </v>
          </cell>
          <cell r="G16" t="str">
            <v>Colombo de porc</v>
          </cell>
          <cell r="H16" t="str">
            <v>Mouliné de dinde à l'estragon</v>
          </cell>
          <cell r="I16" t="str">
            <v>Mouliné de cabillaud à la tomate</v>
          </cell>
          <cell r="J16" t="str">
            <v xml:space="preserve">Keftas d'agneau </v>
          </cell>
          <cell r="K16" t="str">
            <v>Colombo de porc</v>
          </cell>
          <cell r="L16" t="str">
            <v>Steak haché de bœuf à la tomate PS</v>
          </cell>
          <cell r="M16" t="str">
            <v>Colombo de porc PS</v>
          </cell>
          <cell r="X16" t="str">
            <v>Pépite de hoki</v>
          </cell>
          <cell r="Y16" t="str">
            <v>Galette haricot azuki quinoa légumes</v>
          </cell>
          <cell r="Z16" t="str">
            <v>Haché de bœuf au jus</v>
          </cell>
          <cell r="AA16" t="str">
            <v>Haché de porc façon Colombo</v>
          </cell>
          <cell r="AB16" t="str">
            <v>Haché de bœuf au jus PS</v>
          </cell>
          <cell r="AC16" t="str">
            <v>Haché de bœuf au jus</v>
          </cell>
          <cell r="AD16" t="str">
            <v>Haché de bœuf au jus PS</v>
          </cell>
          <cell r="AE16" t="str">
            <v>Haché de porc façon Colombo PS</v>
          </cell>
          <cell r="AF16" t="str">
            <v>Haché de porc façon Colombo</v>
          </cell>
          <cell r="AG16" t="str">
            <v>Haché de porc façon Colombo PS</v>
          </cell>
        </row>
        <row r="17">
          <cell r="C17" t="str">
            <v>Pommes rissolées</v>
          </cell>
          <cell r="F17" t="str">
            <v xml:space="preserve">Légumes tajine </v>
          </cell>
          <cell r="G17" t="str">
            <v>Boulgour</v>
          </cell>
          <cell r="H17" t="str">
            <v>Purée de céleri</v>
          </cell>
          <cell r="I17" t="str">
            <v>Purée de pommes de terre</v>
          </cell>
          <cell r="J17" t="str">
            <v xml:space="preserve">Légumes tajine </v>
          </cell>
          <cell r="K17" t="str">
            <v>Boulgour</v>
          </cell>
          <cell r="L17" t="str">
            <v>Légumes tajine  PS</v>
          </cell>
          <cell r="M17" t="str">
            <v>Boulgour PS</v>
          </cell>
          <cell r="X17" t="str">
            <v>Chou-fleur BIO</v>
          </cell>
          <cell r="Z17" t="str">
            <v xml:space="preserve">Légumes tajine </v>
          </cell>
          <cell r="AA17" t="str">
            <v>Boulgour</v>
          </cell>
          <cell r="AB17" t="str">
            <v>Légumes tajine  PS</v>
          </cell>
          <cell r="AC17" t="str">
            <v xml:space="preserve">Légumes tajine </v>
          </cell>
          <cell r="AD17" t="str">
            <v>Légumes tajine  PS</v>
          </cell>
          <cell r="AE17" t="str">
            <v>Boulgour PS</v>
          </cell>
          <cell r="AF17" t="str">
            <v>Boulgour</v>
          </cell>
          <cell r="AG17" t="str">
            <v>Boulgour PS</v>
          </cell>
        </row>
        <row r="18">
          <cell r="C18" t="str">
            <v>Fraidou calcium</v>
          </cell>
          <cell r="F18" t="str">
            <v>Fromage blanc nature</v>
          </cell>
          <cell r="G18" t="str">
            <v>Brie</v>
          </cell>
          <cell r="H18" t="str">
            <v>Yaourt nature</v>
          </cell>
          <cell r="I18" t="str">
            <v>Fraidou</v>
          </cell>
          <cell r="J18" t="str">
            <v>Fromage blanc nature</v>
          </cell>
          <cell r="K18" t="str">
            <v>Brie</v>
          </cell>
          <cell r="L18" t="str">
            <v>Edam PS</v>
          </cell>
          <cell r="M18" t="str">
            <v>Fromage blanc</v>
          </cell>
          <cell r="X18" t="str">
            <v>Yaourt sucré</v>
          </cell>
          <cell r="Z18" t="str">
            <v>Fromage blanc nature</v>
          </cell>
          <cell r="AA18" t="str">
            <v>Brie</v>
          </cell>
          <cell r="AB18" t="str">
            <v>Edam PS</v>
          </cell>
          <cell r="AC18" t="str">
            <v>Fromage blanc nature</v>
          </cell>
          <cell r="AD18" t="str">
            <v>Edam PS</v>
          </cell>
          <cell r="AE18" t="str">
            <v>Fromage blanc</v>
          </cell>
          <cell r="AF18" t="str">
            <v>Brie</v>
          </cell>
          <cell r="AG18" t="str">
            <v>Fromage blanc</v>
          </cell>
        </row>
        <row r="19">
          <cell r="C19" t="str">
            <v>Compote pommes/framboises</v>
          </cell>
          <cell r="F19" t="str">
            <v>Grillé aux abricots</v>
          </cell>
          <cell r="G19" t="str">
            <v>Crème dessert café</v>
          </cell>
          <cell r="H19" t="str">
            <v>Compote poires</v>
          </cell>
          <cell r="I19" t="str">
            <v>Fromage blanc aux fruits</v>
          </cell>
          <cell r="J19" t="str">
            <v>Compote poires</v>
          </cell>
          <cell r="K19" t="str">
            <v>Entremet vanille édulcoré</v>
          </cell>
          <cell r="L19" t="str">
            <v>Grillé aux abricots</v>
          </cell>
          <cell r="M19" t="str">
            <v>Crème dessert café</v>
          </cell>
          <cell r="X19" t="str">
            <v>Prunes</v>
          </cell>
          <cell r="Z19" t="str">
            <v>Grillé aux abricots</v>
          </cell>
          <cell r="AA19" t="str">
            <v>Crème dessert café</v>
          </cell>
          <cell r="AB19" t="str">
            <v>Grillé aux abricots</v>
          </cell>
          <cell r="AC19" t="str">
            <v>Compote poires</v>
          </cell>
          <cell r="AD19" t="str">
            <v>Compote poires</v>
          </cell>
          <cell r="AE19" t="str">
            <v>Crème dessert café</v>
          </cell>
          <cell r="AF19" t="str">
            <v>Entremet vanille édulcoré</v>
          </cell>
          <cell r="AG19" t="str">
            <v>Entremet vanille édulcoré</v>
          </cell>
        </row>
        <row r="21">
          <cell r="F21" t="str">
            <v>Crème de courgettes</v>
          </cell>
          <cell r="L21" t="str">
            <v>Potage aux poireaux PS</v>
          </cell>
          <cell r="Y21" t="str">
            <v>Consommé de légumes de saison</v>
          </cell>
        </row>
        <row r="23">
          <cell r="C23" t="str">
            <v>Betteraves rouges en dés</v>
          </cell>
          <cell r="F23" t="str">
            <v>Tartare de légumes en gelée</v>
          </cell>
          <cell r="G23" t="str">
            <v>Salade Lorraine (cervelas, chou blanc)</v>
          </cell>
          <cell r="H23" t="str">
            <v>Terrine 3 légumes</v>
          </cell>
          <cell r="J23" t="str">
            <v>Tartare de légumes en gelée</v>
          </cell>
          <cell r="K23" t="str">
            <v>Salade Lorraine (cervelas, chou blanc)</v>
          </cell>
          <cell r="L23" t="str">
            <v>Tartare de légumes en gelée PS</v>
          </cell>
          <cell r="M23" t="str">
            <v>Chou blanc vinaigrette PS</v>
          </cell>
          <cell r="X23" t="str">
            <v>Œuf dur ciboulette</v>
          </cell>
          <cell r="Z23" t="str">
            <v>Tartare de légumes en gelée</v>
          </cell>
          <cell r="AA23" t="str">
            <v>Salade Lorraine (cervelas, chou blanc)</v>
          </cell>
          <cell r="AB23" t="str">
            <v>Tartare de légumes en gelée PS</v>
          </cell>
          <cell r="AC23" t="str">
            <v>Tartare de légumes en gelée</v>
          </cell>
          <cell r="AD23" t="str">
            <v>Tartare de légumes en gelée PS</v>
          </cell>
          <cell r="AE23" t="str">
            <v>Chou blanc vinaigrette PS</v>
          </cell>
          <cell r="AF23" t="str">
            <v>Salade Lorraine (cervelas, chou blanc)</v>
          </cell>
          <cell r="AG23" t="str">
            <v>Chou blanc vinaigrette PS</v>
          </cell>
        </row>
        <row r="24">
          <cell r="C24" t="str">
            <v xml:space="preserve">Grillade de porc à la moutarde </v>
          </cell>
          <cell r="F24" t="str">
            <v>Sauté de dinde à l'estragon</v>
          </cell>
          <cell r="G24" t="str">
            <v>Supions sauce crème échalote</v>
          </cell>
          <cell r="H24" t="str">
            <v>Mouliné de poisson blanc à la crème persillée</v>
          </cell>
          <cell r="I24" t="str">
            <v>Mouliné de poulet à la moutarde</v>
          </cell>
          <cell r="J24" t="str">
            <v>Sauté de dinde à l'estragon</v>
          </cell>
          <cell r="K24" t="str">
            <v>Supions sauce crème échalote</v>
          </cell>
          <cell r="L24" t="str">
            <v>Sauté de dinde à l'estragon PS</v>
          </cell>
          <cell r="M24" t="str">
            <v>Supions sauce crème échalote PS</v>
          </cell>
          <cell r="X24" t="str">
            <v>Lamelle de volaille façon kebab</v>
          </cell>
          <cell r="Y24" t="str">
            <v>Omelette Basquaise</v>
          </cell>
          <cell r="Z24" t="str">
            <v>Haché de dinde à l'estragon</v>
          </cell>
          <cell r="AA24" t="str">
            <v>Supions sauce crème échalote</v>
          </cell>
          <cell r="AB24" t="str">
            <v>Haché de dinde à l'estragon PS</v>
          </cell>
          <cell r="AC24" t="str">
            <v>Haché de dinde à l'estragon</v>
          </cell>
          <cell r="AD24" t="str">
            <v>Haché de dinde à l'estragon PS</v>
          </cell>
          <cell r="AE24" t="str">
            <v>Supions sauce crème échalote PS</v>
          </cell>
          <cell r="AF24" t="str">
            <v>Supions sauce crème échalote</v>
          </cell>
          <cell r="AG24" t="str">
            <v>Supions sauce crème échalote PS</v>
          </cell>
        </row>
        <row r="25">
          <cell r="C25" t="str">
            <v>Haricots beurres</v>
          </cell>
          <cell r="F25" t="str">
            <v>Farfalles</v>
          </cell>
          <cell r="G25" t="str">
            <v xml:space="preserve">Courgettes à l'ail </v>
          </cell>
          <cell r="H25" t="str">
            <v>Purée de pommes de terre</v>
          </cell>
          <cell r="I25" t="str">
            <v>Purée 3 légumes</v>
          </cell>
          <cell r="J25" t="str">
            <v>Farfalles</v>
          </cell>
          <cell r="K25" t="str">
            <v xml:space="preserve">Courgettes à l'ail </v>
          </cell>
          <cell r="L25" t="str">
            <v>Farfalles PS</v>
          </cell>
          <cell r="M25" t="str">
            <v>Courgettes à l'ail  PS</v>
          </cell>
          <cell r="X25" t="str">
            <v xml:space="preserve">Semoule </v>
          </cell>
          <cell r="Z25" t="str">
            <v>Farfalles</v>
          </cell>
          <cell r="AA25" t="str">
            <v xml:space="preserve">Courgettes à l'ail </v>
          </cell>
          <cell r="AB25" t="str">
            <v>Farfalles PS</v>
          </cell>
          <cell r="AC25" t="str">
            <v>Farfalles</v>
          </cell>
          <cell r="AD25" t="str">
            <v>Farfalles PS</v>
          </cell>
          <cell r="AE25" t="str">
            <v>Courgettes à l'ail  PS</v>
          </cell>
          <cell r="AF25" t="str">
            <v xml:space="preserve">Courgettes à l'ail </v>
          </cell>
          <cell r="AG25" t="str">
            <v>Courgettes à l'ail  PS</v>
          </cell>
        </row>
        <row r="26">
          <cell r="C26" t="str">
            <v>Gouda</v>
          </cell>
          <cell r="F26" t="str">
            <v>Yaourt fermier BIO</v>
          </cell>
          <cell r="G26" t="str">
            <v>Fromage blanc fruité</v>
          </cell>
          <cell r="H26" t="str">
            <v>Fraidou</v>
          </cell>
          <cell r="I26" t="str">
            <v>Fromage blanc</v>
          </cell>
          <cell r="J26" t="str">
            <v>Yaourt fermier BIO</v>
          </cell>
          <cell r="K26" t="str">
            <v>Fromage blanc</v>
          </cell>
          <cell r="L26" t="str">
            <v>Fromage blanc</v>
          </cell>
          <cell r="M26" t="str">
            <v>Yaourt nature</v>
          </cell>
          <cell r="X26" t="str">
            <v>Petit moulé nature</v>
          </cell>
          <cell r="Z26" t="str">
            <v>Yaourt fermier BIO</v>
          </cell>
          <cell r="AA26" t="str">
            <v>Fromage blanc fruité</v>
          </cell>
          <cell r="AB26" t="str">
            <v>Fromage blanc</v>
          </cell>
          <cell r="AC26" t="str">
            <v>Yaourt fermier BIO</v>
          </cell>
          <cell r="AD26" t="str">
            <v>Fromage blanc</v>
          </cell>
          <cell r="AE26" t="str">
            <v>Yaourt nature</v>
          </cell>
          <cell r="AF26" t="str">
            <v>Fromage blanc</v>
          </cell>
          <cell r="AG26" t="str">
            <v>Yaourt nature</v>
          </cell>
        </row>
        <row r="27">
          <cell r="C27" t="str">
            <v>Eclair café</v>
          </cell>
          <cell r="F27" t="str">
            <v>Nectarine</v>
          </cell>
          <cell r="G27" t="str">
            <v>Compote de fruits de saison "maison"</v>
          </cell>
          <cell r="H27" t="str">
            <v>Mousse citron</v>
          </cell>
          <cell r="I27" t="str">
            <v>Compote pommes/framboises</v>
          </cell>
          <cell r="J27" t="str">
            <v>Nectarine</v>
          </cell>
          <cell r="K27" t="str">
            <v>Compote de fruits de saison "maison"</v>
          </cell>
          <cell r="L27" t="str">
            <v>Nectarine</v>
          </cell>
          <cell r="M27" t="str">
            <v>Compote de fruits de saison "maison"</v>
          </cell>
          <cell r="X27" t="str">
            <v>Liégeois vanille</v>
          </cell>
          <cell r="Z27" t="str">
            <v>Nectarine</v>
          </cell>
          <cell r="AA27" t="str">
            <v>Compote de fruits de saison "maison"</v>
          </cell>
          <cell r="AB27" t="str">
            <v>Nectarine</v>
          </cell>
          <cell r="AC27" t="str">
            <v>Nectarine</v>
          </cell>
          <cell r="AD27" t="str">
            <v>Nectarine</v>
          </cell>
          <cell r="AE27" t="str">
            <v>Compote de fruits de saison "maison"</v>
          </cell>
          <cell r="AF27" t="str">
            <v>Compote de fruits de saison "maison"</v>
          </cell>
          <cell r="AG27" t="str">
            <v>Compote de fruits de saison "maison"</v>
          </cell>
        </row>
        <row r="29">
          <cell r="F29" t="str">
            <v>Potage du Chef</v>
          </cell>
          <cell r="L29" t="str">
            <v>Velouté de champignons PS</v>
          </cell>
          <cell r="Y29" t="str">
            <v>Consommé de légumes de saison</v>
          </cell>
        </row>
        <row r="31">
          <cell r="C31" t="str">
            <v>Tomate échalote</v>
          </cell>
          <cell r="F31" t="str">
            <v>Salade Chinoise</v>
          </cell>
          <cell r="G31" t="str">
            <v xml:space="preserve">Courgettes râpées </v>
          </cell>
          <cell r="H31" t="str">
            <v>Salade de lentilles au saumon fumé mixée</v>
          </cell>
          <cell r="J31" t="str">
            <v>Salade Chinoise</v>
          </cell>
          <cell r="K31" t="str">
            <v xml:space="preserve">Courgettes râpées </v>
          </cell>
          <cell r="L31" t="str">
            <v>Salade Chinoise PS</v>
          </cell>
          <cell r="M31" t="str">
            <v>Courgettes râpées  PS</v>
          </cell>
          <cell r="X31" t="str">
            <v>Mortadelle pistache</v>
          </cell>
          <cell r="Z31" t="str">
            <v>Salade Chinoise</v>
          </cell>
          <cell r="AA31" t="str">
            <v xml:space="preserve">Courgettes râpées </v>
          </cell>
          <cell r="AB31" t="str">
            <v>Salade Chinoise PS</v>
          </cell>
          <cell r="AC31" t="str">
            <v>Salade Chinoise</v>
          </cell>
          <cell r="AD31" t="str">
            <v>Salade Chinoise PS</v>
          </cell>
          <cell r="AE31" t="str">
            <v>Courgettes râpées  PS</v>
          </cell>
          <cell r="AF31" t="str">
            <v xml:space="preserve">Courgettes râpées </v>
          </cell>
          <cell r="AG31" t="str">
            <v>Courgettes râpées  PS</v>
          </cell>
        </row>
        <row r="32">
          <cell r="C32" t="str">
            <v>Joue de bœuf à la Provençale</v>
          </cell>
          <cell r="F32" t="str">
            <v>Emincé de porc aux oignons</v>
          </cell>
          <cell r="G32" t="str">
            <v>Cuisse de poulet rôti</v>
          </cell>
          <cell r="H32" t="str">
            <v>Mouliné d'omelette à la tomate</v>
          </cell>
          <cell r="I32" t="str">
            <v>Mouliné de canard et dinde vigneronne</v>
          </cell>
          <cell r="J32" t="str">
            <v>Emincé de porc aux oignons</v>
          </cell>
          <cell r="K32" t="str">
            <v>Cuisse de poulet rôti</v>
          </cell>
          <cell r="L32" t="str">
            <v>Emincé de porc aux oignons PS</v>
          </cell>
          <cell r="M32" t="str">
            <v>Cuisse de poulet rôti PS</v>
          </cell>
          <cell r="X32" t="str">
            <v>Poisson pané</v>
          </cell>
          <cell r="Y32" t="str">
            <v>Boulette légumes verts panés</v>
          </cell>
          <cell r="Z32" t="str">
            <v>Haché de porc aux oignons</v>
          </cell>
          <cell r="AA32" t="str">
            <v>Haché de poulet au jus</v>
          </cell>
          <cell r="AB32" t="str">
            <v>Haché de porc aux oignons PS</v>
          </cell>
          <cell r="AC32" t="str">
            <v>Haché de porc aux oignons</v>
          </cell>
          <cell r="AD32" t="str">
            <v>Haché de porc aux oignons PS</v>
          </cell>
          <cell r="AE32" t="str">
            <v>Haché de poulet au jus PS</v>
          </cell>
          <cell r="AF32" t="str">
            <v>Haché de poulet au jus</v>
          </cell>
          <cell r="AG32" t="str">
            <v>Haché de poulet au jus PS</v>
          </cell>
        </row>
        <row r="33">
          <cell r="C33" t="str">
            <v>Flageolets</v>
          </cell>
          <cell r="F33" t="str">
            <v>Petits légumes d’été tomatés</v>
          </cell>
          <cell r="G33" t="str">
            <v>Pommes noisette</v>
          </cell>
          <cell r="H33" t="str">
            <v>Purée 3 légumes</v>
          </cell>
          <cell r="I33" t="str">
            <v>Purée de pommes de terre</v>
          </cell>
          <cell r="J33" t="str">
            <v>Petits légumes d’été tomatés</v>
          </cell>
          <cell r="K33" t="str">
            <v>Pommes noisette</v>
          </cell>
          <cell r="L33" t="str">
            <v>Petits légumes d’été tomatés PS</v>
          </cell>
          <cell r="M33" t="str">
            <v>Pommes rissolées PS</v>
          </cell>
          <cell r="X33" t="str">
            <v>Navets aux poivrons verts</v>
          </cell>
          <cell r="Z33" t="str">
            <v>Petits légumes d’été tomatés</v>
          </cell>
          <cell r="AA33" t="str">
            <v>Pommes noisette</v>
          </cell>
          <cell r="AB33" t="str">
            <v>Petits légumes d’été tomatés PS</v>
          </cell>
          <cell r="AC33" t="str">
            <v>Petits légumes d’été tomatés</v>
          </cell>
          <cell r="AD33" t="str">
            <v>Petits légumes d’été tomatés PS</v>
          </cell>
          <cell r="AE33" t="str">
            <v>Pommes noisette PS</v>
          </cell>
          <cell r="AF33" t="str">
            <v>Pommes noisette</v>
          </cell>
          <cell r="AG33" t="str">
            <v>Pommes noisette PS</v>
          </cell>
        </row>
        <row r="34">
          <cell r="C34" t="str">
            <v>Fromage blanc nature</v>
          </cell>
          <cell r="F34" t="str">
            <v>Tartare ail et fines herbes</v>
          </cell>
          <cell r="G34" t="str">
            <v>Yaourt sucré</v>
          </cell>
          <cell r="H34" t="str">
            <v>Chanteneige</v>
          </cell>
          <cell r="I34" t="str">
            <v>Yaourt saveur fruits</v>
          </cell>
          <cell r="J34" t="str">
            <v>Tartare ail et fines herbes</v>
          </cell>
          <cell r="K34" t="str">
            <v>Yaourt nature</v>
          </cell>
          <cell r="L34" t="str">
            <v>Gouda PS</v>
          </cell>
          <cell r="M34" t="str">
            <v>Saint Paulin PS</v>
          </cell>
          <cell r="X34" t="str">
            <v>Tomme blanche</v>
          </cell>
          <cell r="Z34" t="str">
            <v>Tartare ail et fines herbes</v>
          </cell>
          <cell r="AA34" t="str">
            <v>Yaourt sucré</v>
          </cell>
          <cell r="AB34" t="str">
            <v>Gouda PS</v>
          </cell>
          <cell r="AC34" t="str">
            <v>Tartare ail et fines herbes</v>
          </cell>
          <cell r="AD34" t="str">
            <v>Gouda PS</v>
          </cell>
          <cell r="AE34" t="str">
            <v>Saint Paulin PS</v>
          </cell>
          <cell r="AF34" t="str">
            <v>Yaourt nature</v>
          </cell>
          <cell r="AG34" t="str">
            <v>Saint Paulin PS</v>
          </cell>
        </row>
        <row r="35">
          <cell r="C35" t="str">
            <v>Flan pâtissier</v>
          </cell>
          <cell r="F35" t="str">
            <v>Pot de crème framboise</v>
          </cell>
          <cell r="G35" t="str">
            <v>Pêche</v>
          </cell>
          <cell r="H35" t="str">
            <v>Pot de crème framboise</v>
          </cell>
          <cell r="I35" t="str">
            <v>Compote pommes/pruneaux</v>
          </cell>
          <cell r="J35" t="str">
            <v>Entremet café édulcoré</v>
          </cell>
          <cell r="K35" t="str">
            <v>Pêche</v>
          </cell>
          <cell r="L35" t="str">
            <v>Pot de crème framboise</v>
          </cell>
          <cell r="M35" t="str">
            <v>Pêche</v>
          </cell>
          <cell r="X35" t="str">
            <v>Compote pommes/abricots</v>
          </cell>
          <cell r="Z35" t="str">
            <v>Pot de crème framboise</v>
          </cell>
          <cell r="AA35" t="str">
            <v>Pêche</v>
          </cell>
          <cell r="AB35" t="str">
            <v>Pot de crème framboise</v>
          </cell>
          <cell r="AC35" t="str">
            <v>Entremet café édulcoré</v>
          </cell>
          <cell r="AD35" t="str">
            <v>Entremet café édulcoré</v>
          </cell>
          <cell r="AE35" t="str">
            <v>Pêche</v>
          </cell>
          <cell r="AF35" t="str">
            <v>Pêche</v>
          </cell>
          <cell r="AG35" t="str">
            <v>Pêche</v>
          </cell>
        </row>
        <row r="37">
          <cell r="F37" t="str">
            <v>Soupe poireaux pommes de terre</v>
          </cell>
          <cell r="L37" t="str">
            <v>Potage de carottes PS</v>
          </cell>
          <cell r="Y37" t="str">
            <v>Consommé de légumes de saison</v>
          </cell>
        </row>
        <row r="39">
          <cell r="C39" t="str">
            <v>Radis</v>
          </cell>
          <cell r="F39" t="str">
            <v>Rillette du mans</v>
          </cell>
          <cell r="G39" t="str">
            <v>Salade Océane</v>
          </cell>
          <cell r="H39" t="str">
            <v>Entrée moulinée du jour</v>
          </cell>
          <cell r="J39" t="str">
            <v>Rillette du mans</v>
          </cell>
          <cell r="K39" t="str">
            <v>Salade Océane</v>
          </cell>
          <cell r="L39" t="str">
            <v>Pâté sans sel</v>
          </cell>
          <cell r="M39" t="str">
            <v>Salade Océane PS</v>
          </cell>
          <cell r="X39" t="str">
            <v>Haricots blancs vinaigrette</v>
          </cell>
          <cell r="Z39" t="str">
            <v>Rillette du mans</v>
          </cell>
          <cell r="AA39" t="str">
            <v>Salade Océane</v>
          </cell>
          <cell r="AB39" t="str">
            <v>Pâté sans sel</v>
          </cell>
          <cell r="AC39" t="str">
            <v>Rillette du mans</v>
          </cell>
          <cell r="AD39" t="str">
            <v>Pâté sans sel</v>
          </cell>
          <cell r="AE39" t="str">
            <v>Salade Océane PS</v>
          </cell>
          <cell r="AF39" t="str">
            <v>Salade Océane</v>
          </cell>
          <cell r="AG39" t="str">
            <v>Salade Océane PS</v>
          </cell>
        </row>
        <row r="40">
          <cell r="C40" t="str">
            <v>Aubergine farcie</v>
          </cell>
          <cell r="F40" t="str">
            <v>Poisson du marché sauce Choron</v>
          </cell>
          <cell r="G40" t="str">
            <v>Sauté de porc au chorizo</v>
          </cell>
          <cell r="H40" t="str">
            <v>Mouliné de bœuf aux carottes</v>
          </cell>
          <cell r="I40" t="str">
            <v>Mouliné de poisson blanc aux poivrons</v>
          </cell>
          <cell r="J40" t="str">
            <v>Poisson du marché sauce Choron</v>
          </cell>
          <cell r="K40" t="str">
            <v>Sauté de porc au chorizo</v>
          </cell>
          <cell r="L40" t="str">
            <v>Poisson du marché sauce Choron PS</v>
          </cell>
          <cell r="M40" t="str">
            <v>Sauté de porc au jus PS</v>
          </cell>
          <cell r="X40" t="str">
            <v>Omelette à l'Espagnole</v>
          </cell>
          <cell r="Y40" t="str">
            <v>Galette Boulg/lent corail Aneth</v>
          </cell>
          <cell r="Z40" t="str">
            <v>Poisson du marché sauce Choron</v>
          </cell>
          <cell r="AA40" t="str">
            <v>Haché de porc au chorizo</v>
          </cell>
          <cell r="AB40" t="str">
            <v>Poisson du marché sauce Choron PS</v>
          </cell>
          <cell r="AC40" t="str">
            <v>Poisson du marché sauce Choron</v>
          </cell>
          <cell r="AD40" t="str">
            <v>Poisson du marché sauce Choron PS</v>
          </cell>
          <cell r="AE40" t="str">
            <v>Haché de porc au jus PS</v>
          </cell>
          <cell r="AF40" t="str">
            <v>Haché de porc au chorizo</v>
          </cell>
          <cell r="AG40" t="str">
            <v>Haché de porc au jus PS</v>
          </cell>
        </row>
        <row r="41">
          <cell r="C41" t="str">
            <v>Garniture de céleri persillé</v>
          </cell>
          <cell r="F41" t="str">
            <v xml:space="preserve">Pommes persillées </v>
          </cell>
          <cell r="G41" t="str">
            <v>Ratatouille</v>
          </cell>
          <cell r="H41" t="str">
            <v>Purée de pommes de terre</v>
          </cell>
          <cell r="I41" t="str">
            <v>Purée de chou fleur</v>
          </cell>
          <cell r="J41" t="str">
            <v xml:space="preserve">Pommes persillées </v>
          </cell>
          <cell r="K41" t="str">
            <v>Ratatouille</v>
          </cell>
          <cell r="L41" t="str">
            <v>Pommes persillées  PS</v>
          </cell>
          <cell r="M41" t="str">
            <v>Ratatouille PS</v>
          </cell>
          <cell r="X41" t="str">
            <v>Petits pois</v>
          </cell>
          <cell r="Z41" t="str">
            <v xml:space="preserve">Pommes persillées </v>
          </cell>
          <cell r="AA41" t="str">
            <v>Ratatouille</v>
          </cell>
          <cell r="AB41" t="str">
            <v>Pommes persillées  PS</v>
          </cell>
          <cell r="AC41" t="str">
            <v xml:space="preserve">Pommes persillées </v>
          </cell>
          <cell r="AD41" t="str">
            <v>Pommes persillées  PS</v>
          </cell>
          <cell r="AE41" t="str">
            <v>Ratatouille PS</v>
          </cell>
          <cell r="AF41" t="str">
            <v>Ratatouille</v>
          </cell>
          <cell r="AG41" t="str">
            <v>Ratatouille PS</v>
          </cell>
        </row>
        <row r="42">
          <cell r="C42" t="str">
            <v>Yaourt aromatisé</v>
          </cell>
          <cell r="F42" t="str">
            <v>Mimolette</v>
          </cell>
          <cell r="G42" t="str">
            <v>Rondelé fleur de sel de Camargue</v>
          </cell>
          <cell r="H42" t="str">
            <v>Fromage blanc</v>
          </cell>
          <cell r="I42" t="str">
            <v>Cantafrais</v>
          </cell>
          <cell r="J42" t="str">
            <v>Mimolette</v>
          </cell>
          <cell r="K42" t="str">
            <v>Rondelé fleur de sel de Camargue</v>
          </cell>
          <cell r="L42" t="str">
            <v>Yaourt nature</v>
          </cell>
          <cell r="M42" t="str">
            <v>Gouda PS</v>
          </cell>
          <cell r="X42" t="str">
            <v>Fromage blanc sucré</v>
          </cell>
          <cell r="Z42" t="str">
            <v>Mimolette</v>
          </cell>
          <cell r="AA42" t="str">
            <v>Rondelé fleur de sel de Camargue</v>
          </cell>
          <cell r="AB42" t="str">
            <v>Yaourt nature</v>
          </cell>
          <cell r="AC42" t="str">
            <v>Mimolette</v>
          </cell>
          <cell r="AD42" t="str">
            <v>Yaourt nature</v>
          </cell>
          <cell r="AE42" t="str">
            <v>Gouda PS</v>
          </cell>
          <cell r="AF42" t="str">
            <v>Rondelé fleur de sel de Camargue</v>
          </cell>
          <cell r="AG42" t="str">
            <v>Gouda PS</v>
          </cell>
        </row>
        <row r="43">
          <cell r="C43" t="str">
            <v>Poire</v>
          </cell>
          <cell r="F43" t="str">
            <v>Pomme au four</v>
          </cell>
          <cell r="G43" t="str">
            <v>Tarte citron</v>
          </cell>
          <cell r="H43" t="str">
            <v>Yaourt saveur fruits</v>
          </cell>
          <cell r="I43" t="str">
            <v>Crème praliné</v>
          </cell>
          <cell r="J43" t="str">
            <v>Compote de pommes</v>
          </cell>
          <cell r="K43" t="str">
            <v>Entremet fruits des bois édulcoré</v>
          </cell>
          <cell r="L43" t="str">
            <v>Pomme au four</v>
          </cell>
          <cell r="M43" t="str">
            <v>Tarte citron</v>
          </cell>
          <cell r="X43" t="str">
            <v>Mousse citron</v>
          </cell>
          <cell r="Z43" t="str">
            <v>Pomme au four</v>
          </cell>
          <cell r="AA43" t="str">
            <v>Tarte citron</v>
          </cell>
          <cell r="AB43" t="str">
            <v>Pomme au four</v>
          </cell>
          <cell r="AC43" t="str">
            <v>Compote de pommes</v>
          </cell>
          <cell r="AD43" t="str">
            <v>Compote de pommes</v>
          </cell>
          <cell r="AE43" t="str">
            <v>Tarte citron</v>
          </cell>
          <cell r="AF43" t="str">
            <v>Entremet fruits des bois édulcoré</v>
          </cell>
          <cell r="AG43" t="str">
            <v>Entremet fruits des bois édulcoré</v>
          </cell>
        </row>
        <row r="45">
          <cell r="F45" t="str">
            <v>Crème de chou fleur</v>
          </cell>
          <cell r="L45" t="str">
            <v>Potage de légumes PS</v>
          </cell>
          <cell r="Y45" t="str">
            <v>Consommé de légumes de saison</v>
          </cell>
        </row>
        <row r="47">
          <cell r="C47" t="str">
            <v>Brocolis vinaigrette</v>
          </cell>
          <cell r="F47" t="str">
            <v>Oeuf dur mayonnaise</v>
          </cell>
          <cell r="G47" t="str">
            <v>Pâté de tête à l'échalote</v>
          </cell>
          <cell r="H47" t="str">
            <v>Terrine de tomates mozzarella basilic</v>
          </cell>
          <cell r="J47" t="str">
            <v>Oeuf dur mayonnaise</v>
          </cell>
          <cell r="K47" t="str">
            <v>Pâté de tête à l'échalote</v>
          </cell>
          <cell r="L47" t="str">
            <v>Œuf dur vinaigrette PS</v>
          </cell>
          <cell r="M47" t="str">
            <v>Carottes râpées PS</v>
          </cell>
          <cell r="X47" t="str">
            <v>Carottes râpées</v>
          </cell>
          <cell r="Z47" t="str">
            <v>Oeuf dur mayonnaise</v>
          </cell>
          <cell r="AA47" t="str">
            <v>Pâté de tête à l'échalote</v>
          </cell>
          <cell r="AB47" t="str">
            <v>Œuf dur vinaigrette PS</v>
          </cell>
          <cell r="AC47" t="str">
            <v>Oeuf dur mayonnaise</v>
          </cell>
          <cell r="AD47" t="str">
            <v>Œuf dur vinaigrette PS</v>
          </cell>
          <cell r="AE47" t="str">
            <v>Carottes râpées PS</v>
          </cell>
          <cell r="AF47" t="str">
            <v>Pâté de tête à l'échalote</v>
          </cell>
          <cell r="AG47" t="str">
            <v>Carottes râpées PS</v>
          </cell>
        </row>
        <row r="48">
          <cell r="C48" t="str">
            <v xml:space="preserve">Escalope de dinde aux herbes </v>
          </cell>
          <cell r="F48" t="str">
            <v xml:space="preserve">Saucisses de bœuf </v>
          </cell>
          <cell r="G48" t="str">
            <v>Filet de tilapia sauce citronnée</v>
          </cell>
          <cell r="H48" t="str">
            <v>Mouliné d'osso bucco de veau et dinde</v>
          </cell>
          <cell r="I48" t="str">
            <v>Mouliné de bœuf aux carottes</v>
          </cell>
          <cell r="J48" t="str">
            <v xml:space="preserve">Saucisses de bœuf </v>
          </cell>
          <cell r="K48" t="str">
            <v>Filet de tilapia sauce citronnée</v>
          </cell>
          <cell r="L48" t="str">
            <v>Steak haché de bœuf à la tomate PS</v>
          </cell>
          <cell r="M48" t="str">
            <v>Filet de tilapia sauce citronnée PS</v>
          </cell>
          <cell r="X48" t="str">
            <v xml:space="preserve">Rognons à la moutarde </v>
          </cell>
          <cell r="Y48" t="str">
            <v>Tomate farcie aux légumes</v>
          </cell>
          <cell r="Z48" t="str">
            <v>Haché de bœuf au jus</v>
          </cell>
          <cell r="AA48" t="str">
            <v>Filet de tilapia sauce citronnée</v>
          </cell>
          <cell r="AB48" t="str">
            <v>Haché de bœuf au jus PS</v>
          </cell>
          <cell r="AC48" t="str">
            <v>Haché de bœuf au jus</v>
          </cell>
          <cell r="AD48" t="str">
            <v>Haché de bœuf au jus PS</v>
          </cell>
          <cell r="AE48" t="str">
            <v>Filet de tilapia sauce citronnée PS</v>
          </cell>
          <cell r="AF48" t="str">
            <v>Filet de tilapia sauce citronnée</v>
          </cell>
          <cell r="AG48" t="str">
            <v>Filet de tilapia sauce citronnée PS</v>
          </cell>
        </row>
        <row r="49">
          <cell r="C49" t="str">
            <v>Riz pilaf</v>
          </cell>
          <cell r="F49" t="str">
            <v>Carottes aux champignons</v>
          </cell>
          <cell r="G49" t="str">
            <v>Poêlée italienne</v>
          </cell>
          <cell r="H49" t="str">
            <v>Purée de carottes</v>
          </cell>
          <cell r="I49" t="str">
            <v>Purée de pommes de terre</v>
          </cell>
          <cell r="J49" t="str">
            <v>Carottes aux champignons</v>
          </cell>
          <cell r="K49" t="str">
            <v>Poêlée italienne</v>
          </cell>
          <cell r="L49" t="str">
            <v>Carottes aux champignons PS</v>
          </cell>
          <cell r="M49" t="str">
            <v>Poêlée italienne PS</v>
          </cell>
          <cell r="X49" t="str">
            <v>Côtes de blettes</v>
          </cell>
          <cell r="Z49" t="str">
            <v>Carottes aux champignons</v>
          </cell>
          <cell r="AA49" t="str">
            <v>Poêlée italienne</v>
          </cell>
          <cell r="AB49" t="str">
            <v>Carottes aux champignons PS</v>
          </cell>
          <cell r="AC49" t="str">
            <v>Carottes aux champignons</v>
          </cell>
          <cell r="AD49" t="str">
            <v>Carottes aux champignons PS</v>
          </cell>
          <cell r="AE49" t="str">
            <v>Poêlée italienne PS</v>
          </cell>
          <cell r="AF49" t="str">
            <v>Poêlée italienne</v>
          </cell>
          <cell r="AG49" t="str">
            <v>Poêlée italienne PS</v>
          </cell>
        </row>
        <row r="50">
          <cell r="C50" t="str">
            <v>Chanteneige</v>
          </cell>
          <cell r="F50" t="str">
            <v>Fromage blanc fruité</v>
          </cell>
          <cell r="G50" t="str">
            <v>Emmental</v>
          </cell>
          <cell r="H50" t="str">
            <v>Fromage ail et fines herbes</v>
          </cell>
          <cell r="I50" t="str">
            <v>Yaourt nature</v>
          </cell>
          <cell r="J50" t="str">
            <v>Fromage blanc nature</v>
          </cell>
          <cell r="K50" t="str">
            <v>Emmental</v>
          </cell>
          <cell r="L50" t="str">
            <v>Saint Paulin PS</v>
          </cell>
          <cell r="M50" t="str">
            <v>Fromage blanc vanille</v>
          </cell>
          <cell r="X50" t="str">
            <v>Yaourt nature</v>
          </cell>
          <cell r="Z50" t="str">
            <v>Fromage blanc fruité</v>
          </cell>
          <cell r="AA50" t="str">
            <v>Emmental</v>
          </cell>
          <cell r="AB50" t="str">
            <v>Saint Paulin PS</v>
          </cell>
          <cell r="AC50" t="str">
            <v>Fromage blanc nature</v>
          </cell>
          <cell r="AD50" t="str">
            <v>Saint Paulin PS</v>
          </cell>
          <cell r="AE50" t="str">
            <v>Fromage blanc vanille</v>
          </cell>
          <cell r="AF50" t="str">
            <v>Emmental</v>
          </cell>
          <cell r="AG50" t="str">
            <v>Fromage blanc vanille</v>
          </cell>
        </row>
        <row r="51">
          <cell r="C51" t="str">
            <v>Novly vanille</v>
          </cell>
          <cell r="F51" t="str">
            <v>Cake aux fruits confits</v>
          </cell>
          <cell r="G51" t="str">
            <v>Compote pommes/pruneaux</v>
          </cell>
          <cell r="H51" t="str">
            <v>Crème au caramel</v>
          </cell>
          <cell r="I51" t="str">
            <v>Compote de pêches</v>
          </cell>
          <cell r="J51" t="str">
            <v>Orange</v>
          </cell>
          <cell r="K51" t="str">
            <v>Compote sans sucre</v>
          </cell>
          <cell r="L51" t="str">
            <v>Cake aux fruits confits</v>
          </cell>
          <cell r="M51" t="str">
            <v>Compote pommes/pruneaux</v>
          </cell>
          <cell r="X51" t="str">
            <v>Orange</v>
          </cell>
          <cell r="Z51" t="str">
            <v>Cake aux fruits confits</v>
          </cell>
          <cell r="AA51" t="str">
            <v>Compote pommes/pruneaux</v>
          </cell>
          <cell r="AB51" t="str">
            <v>Cake aux fruits confits</v>
          </cell>
          <cell r="AC51" t="str">
            <v>Orange</v>
          </cell>
          <cell r="AD51" t="str">
            <v>Orange</v>
          </cell>
          <cell r="AE51" t="str">
            <v>Compote pommes/pruneaux</v>
          </cell>
          <cell r="AF51" t="str">
            <v>Compote sans sucre</v>
          </cell>
          <cell r="AG51" t="str">
            <v>Compote sans sucre</v>
          </cell>
        </row>
        <row r="53">
          <cell r="F53" t="str">
            <v xml:space="preserve">Bisque de poissons  </v>
          </cell>
          <cell r="L53" t="str">
            <v>Velouté de tomate PS</v>
          </cell>
          <cell r="Y53" t="str">
            <v>Consommé de légumes de saison</v>
          </cell>
        </row>
        <row r="55">
          <cell r="C55" t="str">
            <v>Achard de légumes</v>
          </cell>
          <cell r="F55" t="str">
            <v>Champignons mayonnaise</v>
          </cell>
          <cell r="G55" t="str">
            <v>Moules à la crème</v>
          </cell>
          <cell r="H55" t="str">
            <v>Crème de poivrons et céleri au chorizo mixée</v>
          </cell>
          <cell r="J55" t="str">
            <v>Champignons mayonnaise</v>
          </cell>
          <cell r="K55" t="str">
            <v>Moules à la crème</v>
          </cell>
          <cell r="L55" t="str">
            <v>Champignons vinaigrette PS</v>
          </cell>
          <cell r="M55" t="str">
            <v>Achard de légumes PS</v>
          </cell>
          <cell r="X55" t="str">
            <v>Salade Périgord</v>
          </cell>
          <cell r="Z55" t="str">
            <v>Champignons mayonnaise</v>
          </cell>
          <cell r="AA55" t="str">
            <v>Moules à la crème</v>
          </cell>
          <cell r="AB55" t="str">
            <v>Champignons vinaigrette PS</v>
          </cell>
          <cell r="AC55" t="str">
            <v>Champignons mayonnaise</v>
          </cell>
          <cell r="AD55" t="str">
            <v>Champignons vinaigrette PS</v>
          </cell>
          <cell r="AE55" t="str">
            <v>Achard de légumes PS</v>
          </cell>
          <cell r="AF55" t="str">
            <v>Moules à la crème</v>
          </cell>
          <cell r="AG55" t="str">
            <v>Achard de légumes PS</v>
          </cell>
        </row>
        <row r="56">
          <cell r="C56" t="str">
            <v>Duo de viandes froides</v>
          </cell>
          <cell r="F56" t="str">
            <v>Cuisse de canette à l'orange</v>
          </cell>
          <cell r="G56" t="str">
            <v xml:space="preserve">Rôti de bœuf au jus </v>
          </cell>
          <cell r="H56" t="str">
            <v>Mouliné de canard et dinde vigneronne</v>
          </cell>
          <cell r="I56" t="str">
            <v>Mouliné de poulet à l'ancienne</v>
          </cell>
          <cell r="J56" t="str">
            <v>Cuisse de canette à l'orange</v>
          </cell>
          <cell r="K56" t="str">
            <v xml:space="preserve">Rôti de bœuf au jus </v>
          </cell>
          <cell r="L56" t="str">
            <v>Cuisse de canette à l'orange PS</v>
          </cell>
          <cell r="M56" t="str">
            <v>Rôti de bœuf au jus  PS</v>
          </cell>
          <cell r="X56" t="str">
            <v>Pavé de thon huile vierge et petits légumes</v>
          </cell>
          <cell r="Y56" t="str">
            <v>Parmentier de légumes</v>
          </cell>
          <cell r="Z56" t="str">
            <v>Haché de canard à l'orange</v>
          </cell>
          <cell r="AA56" t="str">
            <v>Haché de bœuf au jus</v>
          </cell>
          <cell r="AB56" t="str">
            <v>Haché de canard à l'orange PS</v>
          </cell>
          <cell r="AC56" t="str">
            <v>Haché de canard à l'orange</v>
          </cell>
          <cell r="AD56" t="str">
            <v>Haché de canard à l'orange PS</v>
          </cell>
          <cell r="AE56" t="str">
            <v>Haché de bœuf au jus PS</v>
          </cell>
          <cell r="AF56" t="str">
            <v>Haché de bœuf au jus</v>
          </cell>
          <cell r="AG56" t="str">
            <v>Haché de bœuf au jus PS</v>
          </cell>
        </row>
        <row r="57">
          <cell r="C57" t="str">
            <v xml:space="preserve">Flan de légumes </v>
          </cell>
          <cell r="F57" t="str">
            <v>Pommes dauphine</v>
          </cell>
          <cell r="G57" t="str">
            <v>Salsifis et beurre maître d'hôtel</v>
          </cell>
          <cell r="H57" t="str">
            <v>Purée de pommes de terre</v>
          </cell>
          <cell r="I57" t="str">
            <v>Purée de carottes</v>
          </cell>
          <cell r="J57" t="str">
            <v>Pommes dauphine</v>
          </cell>
          <cell r="K57" t="str">
            <v>Salsifis et beurre maître d'hôtel</v>
          </cell>
          <cell r="L57" t="str">
            <v>Pommes rissolées PS</v>
          </cell>
          <cell r="M57" t="str">
            <v>Salsifis et beurre maître d'hôtel PS</v>
          </cell>
          <cell r="X57" t="str">
            <v>Poêlée de céréales</v>
          </cell>
          <cell r="Z57" t="str">
            <v>Pommes dauphine</v>
          </cell>
          <cell r="AA57" t="str">
            <v>Salsifis et beurre maître d'hôtel</v>
          </cell>
          <cell r="AB57" t="str">
            <v>Pommes dauphine PS</v>
          </cell>
          <cell r="AC57" t="str">
            <v>Pommes dauphine</v>
          </cell>
          <cell r="AD57" t="str">
            <v>Pommes dauphine PS</v>
          </cell>
          <cell r="AE57" t="str">
            <v>Salsifis et beurre maître d'hôtel PS</v>
          </cell>
          <cell r="AF57" t="str">
            <v>Salsifis et beurre maître d'hôtel</v>
          </cell>
          <cell r="AG57" t="str">
            <v>Salsifis et beurre maître d'hôtel PS</v>
          </cell>
        </row>
        <row r="58">
          <cell r="C58" t="str">
            <v>Yaourt crèmeux aux fruits</v>
          </cell>
          <cell r="F58" t="str">
            <v>Chèvre artisanal</v>
          </cell>
          <cell r="G58" t="str">
            <v>Montboissié</v>
          </cell>
          <cell r="H58" t="str">
            <v>Petit moulé nature</v>
          </cell>
          <cell r="I58" t="str">
            <v>2 petits suisse</v>
          </cell>
          <cell r="J58" t="str">
            <v>Chèvre artisanal</v>
          </cell>
          <cell r="K58" t="str">
            <v>Montboissié</v>
          </cell>
          <cell r="L58" t="str">
            <v>2 petits suisse</v>
          </cell>
          <cell r="M58" t="str">
            <v>Edam PS</v>
          </cell>
          <cell r="X58" t="str">
            <v>Samos</v>
          </cell>
          <cell r="Z58" t="str">
            <v>Chèvre artisanal</v>
          </cell>
          <cell r="AA58" t="str">
            <v>Montboissié</v>
          </cell>
          <cell r="AB58" t="str">
            <v>2 petits suisse</v>
          </cell>
          <cell r="AC58" t="str">
            <v>Chèvre artisanal</v>
          </cell>
          <cell r="AD58" t="str">
            <v>2 petits suisse</v>
          </cell>
          <cell r="AE58" t="str">
            <v>Edam PS</v>
          </cell>
          <cell r="AF58" t="str">
            <v>Montboissié</v>
          </cell>
          <cell r="AG58" t="str">
            <v>Edam PS</v>
          </cell>
        </row>
        <row r="59">
          <cell r="C59" t="str">
            <v>Riz au lait nappage caramel "Nova"</v>
          </cell>
          <cell r="F59" t="str">
            <v>Paris-Brest</v>
          </cell>
          <cell r="G59" t="str">
            <v>Gâteau Basque</v>
          </cell>
          <cell r="H59" t="str">
            <v>Compote pommes bananes</v>
          </cell>
          <cell r="I59" t="str">
            <v>Crème au café</v>
          </cell>
          <cell r="J59" t="str">
            <v>Far breton sans sucre</v>
          </cell>
          <cell r="K59" t="str">
            <v>Raisin</v>
          </cell>
          <cell r="L59" t="str">
            <v>Paris-Brest</v>
          </cell>
          <cell r="M59" t="str">
            <v>Gâteau Basque</v>
          </cell>
          <cell r="X59" t="str">
            <v>Raisin</v>
          </cell>
          <cell r="Z59" t="str">
            <v>Paris-Brest</v>
          </cell>
          <cell r="AA59" t="str">
            <v>Gâteau Basque</v>
          </cell>
          <cell r="AB59" t="str">
            <v>Paris-Brest</v>
          </cell>
          <cell r="AC59" t="str">
            <v>Far breton sans sucre</v>
          </cell>
          <cell r="AD59" t="str">
            <v>Far breton sans sucre</v>
          </cell>
          <cell r="AE59" t="str">
            <v>Gâteau Basque</v>
          </cell>
          <cell r="AF59" t="str">
            <v>Raisin</v>
          </cell>
          <cell r="AG59" t="str">
            <v>Raisin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0"/>
  <sheetViews>
    <sheetView tabSelected="1" zoomScale="80" workbookViewId="0">
      <selection activeCell="D1" sqref="D1:F1"/>
    </sheetView>
  </sheetViews>
  <sheetFormatPr baseColWidth="10" defaultRowHeight="14.25"/>
  <cols>
    <col min="1" max="1" width="3.5703125" style="2" customWidth="1"/>
    <col min="2" max="2" width="6.42578125" style="11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B1"/>
      <c r="C1" s="23"/>
      <c r="D1" s="146"/>
      <c r="E1" s="146"/>
      <c r="F1" s="146"/>
      <c r="G1" s="281" t="s">
        <v>12</v>
      </c>
      <c r="H1" s="281"/>
      <c r="I1" s="281"/>
      <c r="J1" s="281"/>
      <c r="K1" s="282" t="s">
        <v>40</v>
      </c>
      <c r="L1" s="282"/>
      <c r="M1" s="282"/>
      <c r="N1" s="283"/>
      <c r="O1" s="284" t="str">
        <f>'[1]base des menus'!$B$1</f>
        <v>Semaine N°36</v>
      </c>
      <c r="P1" s="28"/>
    </row>
    <row r="2" spans="1:16" ht="52.5" customHeight="1" thickBot="1">
      <c r="C2" s="24"/>
      <c r="D2" s="145"/>
      <c r="E2" s="145"/>
      <c r="F2" s="145"/>
      <c r="G2" s="22"/>
      <c r="H2" s="22"/>
      <c r="I2" s="22"/>
      <c r="J2" s="22"/>
      <c r="K2" s="150"/>
      <c r="L2" s="150"/>
      <c r="M2" s="27"/>
      <c r="N2" s="25"/>
      <c r="O2" s="25"/>
      <c r="P2" s="275"/>
    </row>
    <row r="3" spans="1:16" s="3" customFormat="1" ht="18.75" thickBot="1">
      <c r="A3" s="228"/>
      <c r="B3" s="218"/>
      <c r="C3" s="229" t="s">
        <v>0</v>
      </c>
      <c r="D3" s="230"/>
      <c r="E3" s="229" t="s">
        <v>1</v>
      </c>
      <c r="F3" s="230"/>
      <c r="G3" s="229" t="s">
        <v>2</v>
      </c>
      <c r="H3" s="230"/>
      <c r="I3" s="229" t="s">
        <v>3</v>
      </c>
      <c r="J3" s="230"/>
      <c r="K3" s="229" t="s">
        <v>4</v>
      </c>
      <c r="L3" s="230"/>
      <c r="M3" s="276" t="s">
        <v>5</v>
      </c>
      <c r="N3" s="277"/>
      <c r="O3" s="276" t="s">
        <v>6</v>
      </c>
      <c r="P3" s="277"/>
    </row>
    <row r="4" spans="1:16" s="4" customFormat="1" ht="11.25" customHeight="1" thickBot="1">
      <c r="A4" s="228"/>
      <c r="B4" s="218"/>
      <c r="C4" s="231"/>
      <c r="D4" s="232"/>
      <c r="E4" s="231"/>
      <c r="F4" s="233"/>
      <c r="G4" s="233"/>
      <c r="H4" s="232"/>
      <c r="I4" s="231"/>
      <c r="J4" s="233"/>
      <c r="K4" s="233"/>
      <c r="L4" s="232"/>
      <c r="M4" s="231"/>
      <c r="N4" s="233"/>
      <c r="O4" s="233"/>
      <c r="P4" s="232"/>
    </row>
    <row r="5" spans="1:16" s="3" customFormat="1" ht="18.75" customHeight="1" thickBot="1">
      <c r="A5" s="234" t="s">
        <v>14</v>
      </c>
      <c r="B5" s="235"/>
      <c r="C5" s="236" t="s">
        <v>15</v>
      </c>
      <c r="D5" s="237"/>
      <c r="E5" s="236" t="s">
        <v>15</v>
      </c>
      <c r="F5" s="237"/>
      <c r="G5" s="236" t="s">
        <v>15</v>
      </c>
      <c r="H5" s="237"/>
      <c r="I5" s="236" t="s">
        <v>15</v>
      </c>
      <c r="J5" s="237"/>
      <c r="K5" s="236" t="s">
        <v>15</v>
      </c>
      <c r="L5" s="237"/>
      <c r="M5" s="236" t="s">
        <v>15</v>
      </c>
      <c r="N5" s="237"/>
      <c r="O5" s="236" t="s">
        <v>15</v>
      </c>
      <c r="P5" s="237"/>
    </row>
    <row r="6" spans="1:16" s="6" customFormat="1" ht="20.25" customHeight="1">
      <c r="A6" s="238"/>
      <c r="B6" s="239"/>
      <c r="C6" s="240" t="str">
        <f>'[1]base des menus'!$F$7</f>
        <v>Tomate mozza basilic</v>
      </c>
      <c r="D6" s="241"/>
      <c r="E6" s="240" t="str">
        <f>'[1]base des menus'!$F$15</f>
        <v>Radis beurre</v>
      </c>
      <c r="F6" s="242"/>
      <c r="G6" s="243" t="str">
        <f>'[1]base des menus'!$F$23</f>
        <v>Salade de fonio (concombre tomate maîs)</v>
      </c>
      <c r="H6" s="241"/>
      <c r="I6" s="240" t="str">
        <f>'[1]base des menus'!$F$31</f>
        <v xml:space="preserve">Salade Nordique </v>
      </c>
      <c r="J6" s="242"/>
      <c r="K6" s="243" t="str">
        <f>'[1]base des menus'!$F$39</f>
        <v>Râpé de betteraves crues au cerfeuil</v>
      </c>
      <c r="L6" s="241"/>
      <c r="M6" s="240" t="str">
        <f>'[1]base des menus'!$F$47</f>
        <v>Terrine forestière</v>
      </c>
      <c r="N6" s="242"/>
      <c r="O6" s="243" t="str">
        <f>'[1]base des menus'!$F$55</f>
        <v>Fond d'artichaut en salade</v>
      </c>
      <c r="P6" s="241"/>
    </row>
    <row r="7" spans="1:16" s="6" customFormat="1" ht="30.75" customHeight="1">
      <c r="A7" s="238"/>
      <c r="B7" s="239"/>
      <c r="C7" s="240" t="str">
        <f>'[1]base des menus'!$F$8</f>
        <v>Lasagnes de boeuf</v>
      </c>
      <c r="D7" s="241"/>
      <c r="E7" s="240" t="str">
        <f>'[1]base des menus'!$F$16</f>
        <v>Paupiette de lapin chasseur</v>
      </c>
      <c r="F7" s="242"/>
      <c r="G7" s="243" t="str">
        <f>'[1]base des menus'!$F$24</f>
        <v>Aiguillettes de poulet au jus</v>
      </c>
      <c r="H7" s="241"/>
      <c r="I7" s="240" t="str">
        <f>'[1]base des menus'!$F$32</f>
        <v>Echine de porc au four</v>
      </c>
      <c r="J7" s="242"/>
      <c r="K7" s="243" t="str">
        <f>'[1]base des menus'!$F$40</f>
        <v>Paleron de bœuf braisé</v>
      </c>
      <c r="L7" s="241"/>
      <c r="M7" s="240" t="str">
        <f>'[1]base des menus'!$F$48</f>
        <v>Poisson du marché aux épices</v>
      </c>
      <c r="N7" s="242"/>
      <c r="O7" s="243" t="str">
        <f>'[1]base des menus'!$F$56</f>
        <v>Sauté de lapin aux pruneaux</v>
      </c>
      <c r="P7" s="241"/>
    </row>
    <row r="8" spans="1:16" s="6" customFormat="1" ht="36" customHeight="1">
      <c r="A8" s="238"/>
      <c r="B8" s="239"/>
      <c r="C8" s="240" t="str">
        <f>'[1]base des menus'!$F$9</f>
        <v>********</v>
      </c>
      <c r="D8" s="241"/>
      <c r="E8" s="240" t="str">
        <f>'[1]base des menus'!$F$17</f>
        <v>Poêlée gala</v>
      </c>
      <c r="F8" s="242"/>
      <c r="G8" s="243" t="str">
        <f>'[1]base des menus'!$F$25</f>
        <v>Semoule</v>
      </c>
      <c r="H8" s="241"/>
      <c r="I8" s="240" t="str">
        <f>'[1]base des menus'!$F$33</f>
        <v xml:space="preserve">Carottes Vichy </v>
      </c>
      <c r="J8" s="242"/>
      <c r="K8" s="243" t="str">
        <f>'[1]base des menus'!$F$41</f>
        <v>Purée de pommes de terre</v>
      </c>
      <c r="L8" s="241"/>
      <c r="M8" s="240" t="str">
        <f>'[1]base des menus'!$F$49</f>
        <v>Haricots beurres et beurre maître d'hôtel</v>
      </c>
      <c r="N8" s="242"/>
      <c r="O8" s="243" t="str">
        <f>'[1]base des menus'!$F$57</f>
        <v>Pommes pailles</v>
      </c>
      <c r="P8" s="241"/>
    </row>
    <row r="9" spans="1:16" s="6" customFormat="1" ht="20.25" customHeight="1">
      <c r="A9" s="238"/>
      <c r="B9" s="239"/>
      <c r="C9" s="240" t="str">
        <f>'[1]base des menus'!$F$10</f>
        <v>Tomme grise</v>
      </c>
      <c r="D9" s="241"/>
      <c r="E9" s="240" t="str">
        <f>'[1]base des menus'!$F$18</f>
        <v>Fromage blanc de Pamplie</v>
      </c>
      <c r="F9" s="242"/>
      <c r="G9" s="243" t="str">
        <f>'[1]base des menus'!$F$26</f>
        <v>Bleu</v>
      </c>
      <c r="H9" s="241"/>
      <c r="I9" s="240" t="str">
        <f>'[1]base des menus'!$F$34</f>
        <v>Fripon Bel</v>
      </c>
      <c r="J9" s="242"/>
      <c r="K9" s="243" t="str">
        <f>'[1]base des menus'!$F$42</f>
        <v>Saint-Paulin</v>
      </c>
      <c r="L9" s="241"/>
      <c r="M9" s="240" t="str">
        <f>'[1]base des menus'!$F$50</f>
        <v>Yaourt sucré</v>
      </c>
      <c r="N9" s="242"/>
      <c r="O9" s="243" t="str">
        <f>'[1]base des menus'!$F$58</f>
        <v>Saint Nectaire</v>
      </c>
      <c r="P9" s="241"/>
    </row>
    <row r="10" spans="1:16" s="6" customFormat="1" ht="20.25" customHeight="1" thickBot="1">
      <c r="A10" s="238"/>
      <c r="B10" s="239"/>
      <c r="C10" s="240" t="str">
        <f>'[1]base des menus'!$F$11</f>
        <v>Panna cotta</v>
      </c>
      <c r="D10" s="241"/>
      <c r="E10" s="240" t="str">
        <f>'[1]base des menus'!$F$19</f>
        <v>Tarte aux pommes</v>
      </c>
      <c r="F10" s="242"/>
      <c r="G10" s="243" t="str">
        <f>'[1]base des menus'!$F$27</f>
        <v>Compote de fruits de saison "maison"</v>
      </c>
      <c r="H10" s="241"/>
      <c r="I10" s="240" t="str">
        <f>'[1]base des menus'!$F$35</f>
        <v>Crème pâtissière à la vanille</v>
      </c>
      <c r="J10" s="242"/>
      <c r="K10" s="243" t="str">
        <f>'[1]base des menus'!$F$43</f>
        <v>Banane</v>
      </c>
      <c r="L10" s="241"/>
      <c r="M10" s="240" t="str">
        <f>'[1]base des menus'!$F$51</f>
        <v>Novly chocolat</v>
      </c>
      <c r="N10" s="242"/>
      <c r="O10" s="243" t="str">
        <f>'[1]base des menus'!$F$59</f>
        <v>Millefeuilles</v>
      </c>
      <c r="P10" s="241"/>
    </row>
    <row r="11" spans="1:16" s="3" customFormat="1" ht="18.75" thickBot="1">
      <c r="A11" s="238"/>
      <c r="B11" s="239"/>
      <c r="C11" s="244" t="s">
        <v>16</v>
      </c>
      <c r="D11" s="237"/>
      <c r="E11" s="245" t="s">
        <v>16</v>
      </c>
      <c r="F11" s="237"/>
      <c r="G11" s="246" t="s">
        <v>16</v>
      </c>
      <c r="H11" s="237"/>
      <c r="I11" s="245" t="s">
        <v>16</v>
      </c>
      <c r="J11" s="237"/>
      <c r="K11" s="246" t="s">
        <v>16</v>
      </c>
      <c r="L11" s="237"/>
      <c r="M11" s="245" t="s">
        <v>16</v>
      </c>
      <c r="N11" s="237"/>
      <c r="O11" s="246" t="s">
        <v>16</v>
      </c>
      <c r="P11" s="237"/>
    </row>
    <row r="12" spans="1:16" s="6" customFormat="1" ht="21.75" customHeight="1">
      <c r="A12" s="238"/>
      <c r="B12" s="239"/>
      <c r="C12" s="240" t="str">
        <f>'[1]base des menus'!$G$7</f>
        <v>Betteraves rouges râpées</v>
      </c>
      <c r="D12" s="241"/>
      <c r="E12" s="240" t="str">
        <f>'[1]base des menus'!$G$15</f>
        <v>Jambon blanc</v>
      </c>
      <c r="F12" s="242"/>
      <c r="G12" s="243" t="str">
        <f>'[1]base des menus'!$G$23</f>
        <v>Œuf dur mayonnaise</v>
      </c>
      <c r="H12" s="241"/>
      <c r="I12" s="240" t="str">
        <f>'[1]base des menus'!$G$31</f>
        <v>Concombre à la crème</v>
      </c>
      <c r="J12" s="242"/>
      <c r="K12" s="243" t="str">
        <f>'[1]base des menus'!$G$39</f>
        <v xml:space="preserve">Taboulé à la menthe </v>
      </c>
      <c r="L12" s="241"/>
      <c r="M12" s="240" t="str">
        <f>'[1]base des menus'!$G$47</f>
        <v>Carottes râpées</v>
      </c>
      <c r="N12" s="242"/>
      <c r="O12" s="243" t="str">
        <f>'[1]base des menus'!$G$55</f>
        <v>Salade Landaise</v>
      </c>
      <c r="P12" s="241"/>
    </row>
    <row r="13" spans="1:16" s="6" customFormat="1" ht="21.75" customHeight="1">
      <c r="A13" s="238"/>
      <c r="B13" s="239"/>
      <c r="C13" s="240" t="str">
        <f>'[1]base des menus'!$G$8</f>
        <v>Côte de porc au jus clair</v>
      </c>
      <c r="D13" s="241"/>
      <c r="E13" s="240" t="str">
        <f>'[1]base des menus'!$G$16</f>
        <v>Gratin de la mer au curry</v>
      </c>
      <c r="F13" s="242"/>
      <c r="G13" s="243" t="str">
        <f>'[1]base des menus'!$G$24</f>
        <v>Foie de veau aux oignons</v>
      </c>
      <c r="H13" s="241"/>
      <c r="I13" s="240" t="str">
        <f>'[1]base des menus'!$G$32</f>
        <v>Jambalaya de poulet (porc)</v>
      </c>
      <c r="J13" s="242"/>
      <c r="K13" s="243" t="str">
        <f>'[1]base des menus'!$G$40</f>
        <v>Sauté de porc à la Provençale</v>
      </c>
      <c r="L13" s="241"/>
      <c r="M13" s="240" t="str">
        <f>'[1]base des menus'!$G$48</f>
        <v>Courgette farcie</v>
      </c>
      <c r="N13" s="242"/>
      <c r="O13" s="243" t="str">
        <f>'[1]base des menus'!$G$56</f>
        <v>Pavé de saumon sauce Hollandaise</v>
      </c>
      <c r="P13" s="241"/>
    </row>
    <row r="14" spans="1:16" s="6" customFormat="1" ht="34.5" customHeight="1">
      <c r="A14" s="238"/>
      <c r="B14" s="239"/>
      <c r="C14" s="240" t="str">
        <f>'[1]base des menus'!$G$9</f>
        <v xml:space="preserve">Poêlée de courgettes à l'ail </v>
      </c>
      <c r="D14" s="241"/>
      <c r="E14" s="240" t="str">
        <f>'[1]base des menus'!$G$17</f>
        <v>Pommes sautées</v>
      </c>
      <c r="F14" s="242"/>
      <c r="G14" s="243" t="str">
        <f>'[1]base des menus'!$G$25</f>
        <v>Garniture de céleri persillé</v>
      </c>
      <c r="H14" s="241"/>
      <c r="I14" s="240" t="str">
        <f>'[1]base des menus'!$G$33</f>
        <v>Riz Jambalaya</v>
      </c>
      <c r="J14" s="242"/>
      <c r="K14" s="243" t="str">
        <f>'[1]base des menus'!$G$41</f>
        <v>Brocolis braisés</v>
      </c>
      <c r="L14" s="241"/>
      <c r="M14" s="240" t="str">
        <f>'[1]base des menus'!$G$49</f>
        <v xml:space="preserve">Pennes aux petits légumes </v>
      </c>
      <c r="N14" s="242"/>
      <c r="O14" s="243" t="str">
        <f>'[1]base des menus'!$G$57</f>
        <v>Champignons en persillade</v>
      </c>
      <c r="P14" s="241"/>
    </row>
    <row r="15" spans="1:16" s="6" customFormat="1" ht="21.75" customHeight="1">
      <c r="A15" s="238"/>
      <c r="B15" s="239"/>
      <c r="C15" s="240" t="str">
        <f>'[1]base des menus'!$G$10</f>
        <v>Petit moulé ail et fines herbes</v>
      </c>
      <c r="D15" s="241"/>
      <c r="E15" s="240" t="str">
        <f>'[1]base des menus'!$G$18</f>
        <v>Chèvre sec</v>
      </c>
      <c r="F15" s="242"/>
      <c r="G15" s="243" t="str">
        <f>'[1]base des menus'!$G$26</f>
        <v>Tartare nature</v>
      </c>
      <c r="H15" s="241"/>
      <c r="I15" s="240" t="str">
        <f>'[1]base des menus'!$G$34</f>
        <v>Edam</v>
      </c>
      <c r="J15" s="242"/>
      <c r="K15" s="243" t="str">
        <f>'[1]base des menus'!$G$42</f>
        <v>Yaourt nature</v>
      </c>
      <c r="L15" s="241"/>
      <c r="M15" s="240" t="str">
        <f>'[1]base des menus'!$G$50</f>
        <v>Fromage blanc fruité</v>
      </c>
      <c r="N15" s="242"/>
      <c r="O15" s="243" t="str">
        <f>'[1]base des menus'!$G$58</f>
        <v>Cantal</v>
      </c>
      <c r="P15" s="241"/>
    </row>
    <row r="16" spans="1:16" s="6" customFormat="1" ht="21.75" customHeight="1" thickBot="1">
      <c r="A16" s="247"/>
      <c r="B16" s="248"/>
      <c r="C16" s="249" t="str">
        <f>'[1]base des menus'!$G$11</f>
        <v>Cocktail de fruits à la vanille</v>
      </c>
      <c r="D16" s="250"/>
      <c r="E16" s="249" t="str">
        <f>'[1]base des menus'!$G$19</f>
        <v>Pêche</v>
      </c>
      <c r="F16" s="251"/>
      <c r="G16" s="252" t="str">
        <f>'[1]base des menus'!$G$27</f>
        <v>Eclair chocolat</v>
      </c>
      <c r="H16" s="250"/>
      <c r="I16" s="249" t="str">
        <f>'[1]base des menus'!$G$35</f>
        <v>Compote pommes/ananas</v>
      </c>
      <c r="J16" s="251"/>
      <c r="K16" s="252" t="str">
        <f>'[1]base des menus'!$G$43</f>
        <v>Donut sucré</v>
      </c>
      <c r="L16" s="250"/>
      <c r="M16" s="249" t="str">
        <f>'[1]base des menus'!$G$51</f>
        <v>Nectarine</v>
      </c>
      <c r="N16" s="251"/>
      <c r="O16" s="252" t="str">
        <f>'[1]base des menus'!$G$59</f>
        <v>Tarte chocolat</v>
      </c>
      <c r="P16" s="250"/>
    </row>
    <row r="17" spans="1:16" s="6" customFormat="1" ht="23.25" customHeight="1" thickBot="1">
      <c r="A17" s="255" t="s">
        <v>17</v>
      </c>
      <c r="B17" s="220"/>
      <c r="C17" s="256" t="str">
        <f>'[1]base des menus'!$F$5</f>
        <v>Crème de volaille</v>
      </c>
      <c r="D17" s="257"/>
      <c r="E17" s="258" t="str">
        <f>'[1]base des menus'!$F$13</f>
        <v>Velouté de champignons</v>
      </c>
      <c r="F17" s="257"/>
      <c r="G17" s="258" t="str">
        <f>'[1]base des menus'!$F$21</f>
        <v>Potage paysan</v>
      </c>
      <c r="H17" s="257"/>
      <c r="I17" s="258" t="str">
        <f>'[1]base des menus'!$F$29</f>
        <v>Soupe à l'oignons</v>
      </c>
      <c r="J17" s="257"/>
      <c r="K17" s="258" t="str">
        <f>'[1]base des menus'!$F$37</f>
        <v>Potage du chef</v>
      </c>
      <c r="L17" s="257"/>
      <c r="M17" s="258" t="str">
        <f>'[1]base des menus'!$F$45</f>
        <v>Velouté de brocolis</v>
      </c>
      <c r="N17" s="257"/>
      <c r="O17" s="258" t="str">
        <f>'[1]base des menus'!$F$53</f>
        <v>Mouliné légumes d'été</v>
      </c>
      <c r="P17" s="257"/>
    </row>
    <row r="18" spans="1:16" s="6" customFormat="1" ht="15.75" thickBot="1">
      <c r="A18" s="255"/>
      <c r="B18" s="220"/>
      <c r="C18" s="259" t="str">
        <f>'[1]base des menus'!$Y$5</f>
        <v>Consommé de légumes de saison</v>
      </c>
      <c r="D18" s="260"/>
      <c r="E18" s="259" t="str">
        <f>'[1]base des menus'!$Y$13</f>
        <v>Consommé de légumes de saison</v>
      </c>
      <c r="F18" s="260"/>
      <c r="G18" s="259" t="str">
        <f>'[1]base des menus'!$Y$21</f>
        <v>Consommé de légumes de saison</v>
      </c>
      <c r="H18" s="260"/>
      <c r="I18" s="259" t="str">
        <f>'[1]base des menus'!$Y$29</f>
        <v>Consommé de légumes de saison</v>
      </c>
      <c r="J18" s="260"/>
      <c r="K18" s="259" t="str">
        <f>'[1]base des menus'!$Y$37</f>
        <v>Consommé de légumes de saison</v>
      </c>
      <c r="L18" s="260"/>
      <c r="M18" s="259" t="str">
        <f>'[1]base des menus'!$Y$45</f>
        <v>Consommé de légumes de saison</v>
      </c>
      <c r="N18" s="260"/>
      <c r="O18" s="259" t="str">
        <f>'[1]base des menus'!$Y$53</f>
        <v>Consommé de légumes de saison</v>
      </c>
      <c r="P18" s="260"/>
    </row>
    <row r="19" spans="1:16" s="9" customFormat="1" ht="9.9499999999999993" customHeight="1" thickBot="1">
      <c r="A19" s="255"/>
      <c r="B19" s="220"/>
      <c r="C19" s="261"/>
      <c r="D19" s="262"/>
      <c r="E19" s="258"/>
      <c r="F19" s="262"/>
      <c r="G19" s="258"/>
      <c r="H19" s="262"/>
      <c r="I19" s="258"/>
      <c r="J19" s="262"/>
      <c r="K19" s="258"/>
      <c r="L19" s="262"/>
      <c r="M19" s="258"/>
      <c r="N19" s="262"/>
      <c r="O19" s="258"/>
      <c r="P19" s="262"/>
    </row>
    <row r="20" spans="1:16" s="6" customFormat="1" ht="33.75" customHeight="1" thickBot="1">
      <c r="A20" s="255"/>
      <c r="B20" s="221" t="s">
        <v>7</v>
      </c>
      <c r="C20" s="254" t="str">
        <f>'[1]base des menus'!$F$7</f>
        <v>Tomate mozza basilic</v>
      </c>
      <c r="D20" s="257"/>
      <c r="E20" s="256" t="str">
        <f>'[1]base des menus'!$F$15</f>
        <v>Radis beurre</v>
      </c>
      <c r="F20" s="257"/>
      <c r="G20" s="256" t="str">
        <f>'[1]base des menus'!$F$23</f>
        <v>Salade de fonio (concombre tomate maîs)</v>
      </c>
      <c r="H20" s="257"/>
      <c r="I20" s="256" t="str">
        <f>'[1]base des menus'!$F$31</f>
        <v xml:space="preserve">Salade Nordique </v>
      </c>
      <c r="J20" s="257"/>
      <c r="K20" s="256" t="str">
        <f>'[1]base des menus'!$F$39</f>
        <v>Râpé de betteraves crues au cerfeuil</v>
      </c>
      <c r="L20" s="257"/>
      <c r="M20" s="256" t="str">
        <f>'[1]base des menus'!$F$47</f>
        <v>Terrine forestière</v>
      </c>
      <c r="N20" s="257"/>
      <c r="O20" s="256" t="str">
        <f>'[1]base des menus'!$F$55</f>
        <v>Fond d'artichaut en salade</v>
      </c>
      <c r="P20" s="257"/>
    </row>
    <row r="21" spans="1:16" s="6" customFormat="1" ht="30.75" customHeight="1" thickBot="1">
      <c r="A21" s="255"/>
      <c r="B21" s="222"/>
      <c r="C21" s="254" t="str">
        <f>'[1]base des menus'!$G$7</f>
        <v>Betteraves rouges râpées</v>
      </c>
      <c r="D21" s="257"/>
      <c r="E21" s="263" t="str">
        <f>'[1]base des menus'!$G$15</f>
        <v>Jambon blanc</v>
      </c>
      <c r="F21" s="257"/>
      <c r="G21" s="263" t="str">
        <f>'[1]base des menus'!$G$23</f>
        <v>Œuf dur mayonnaise</v>
      </c>
      <c r="H21" s="257"/>
      <c r="I21" s="263" t="str">
        <f>'[1]base des menus'!$G$31</f>
        <v>Concombre à la crème</v>
      </c>
      <c r="J21" s="257"/>
      <c r="K21" s="263" t="str">
        <f>'[1]base des menus'!$G$39</f>
        <v xml:space="preserve">Taboulé à la menthe </v>
      </c>
      <c r="L21" s="257"/>
      <c r="M21" s="263" t="str">
        <f>'[1]base des menus'!$G$47</f>
        <v>Carottes râpées</v>
      </c>
      <c r="N21" s="257"/>
      <c r="O21" s="263" t="str">
        <f>'[1]base des menus'!$G$55</f>
        <v>Salade Landaise</v>
      </c>
      <c r="P21" s="257"/>
    </row>
    <row r="22" spans="1:16" s="6" customFormat="1" ht="40.5" customHeight="1" thickBot="1">
      <c r="A22" s="255"/>
      <c r="B22" s="222"/>
      <c r="C22" s="264" t="str">
        <f>'[1]base des menus'!$C$7</f>
        <v>Croisillon Dubarry</v>
      </c>
      <c r="D22" s="257"/>
      <c r="E22" s="263" t="str">
        <f>'[1]base des menus'!$C$15</f>
        <v>Céleri rémoulade</v>
      </c>
      <c r="F22" s="257"/>
      <c r="G22" s="263" t="str">
        <f>'[1]base des menus'!$C$23</f>
        <v xml:space="preserve">Saucisson à l'ail </v>
      </c>
      <c r="H22" s="257"/>
      <c r="I22" s="263" t="str">
        <f>'[1]base des menus'!$C$31</f>
        <v>Terrine de légumes</v>
      </c>
      <c r="J22" s="257"/>
      <c r="K22" s="263" t="str">
        <f>'[1]base des menus'!$C$39</f>
        <v xml:space="preserve">Salade Mexicaine </v>
      </c>
      <c r="L22" s="257"/>
      <c r="M22" s="263" t="str">
        <f>'[1]base des menus'!$C$47</f>
        <v xml:space="preserve">Salade marine </v>
      </c>
      <c r="N22" s="257"/>
      <c r="O22" s="263" t="str">
        <f>'[1]base des menus'!$C$55</f>
        <v>Tomate vinaigrette</v>
      </c>
      <c r="P22" s="257"/>
    </row>
    <row r="23" spans="1:16" s="6" customFormat="1" ht="23.25" customHeight="1" thickBot="1">
      <c r="A23" s="255"/>
      <c r="B23" s="223"/>
      <c r="C23" s="265" t="str">
        <f>'[1]base des menus'!$X$7</f>
        <v xml:space="preserve">Croq fraîcheur </v>
      </c>
      <c r="D23" s="257"/>
      <c r="E23" s="266" t="str">
        <f>'[1]base des menus'!$X$15</f>
        <v xml:space="preserve">Salade Marco Polo </v>
      </c>
      <c r="F23" s="257"/>
      <c r="G23" s="266" t="str">
        <f>'[1]base des menus'!$X$23</f>
        <v>Chou fleur</v>
      </c>
      <c r="H23" s="257"/>
      <c r="I23" s="266" t="str">
        <f>'[1]base des menus'!$X$31</f>
        <v>Andouille</v>
      </c>
      <c r="J23" s="257"/>
      <c r="K23" s="266" t="str">
        <f>'[1]base des menus'!$X$39</f>
        <v>Museau de porc échalote</v>
      </c>
      <c r="L23" s="257"/>
      <c r="M23" s="266" t="str">
        <f>'[1]base des menus'!$X$47</f>
        <v>Crêpe goût fromage</v>
      </c>
      <c r="N23" s="257"/>
      <c r="O23" s="266" t="str">
        <f>'[1]base des menus'!$X$55</f>
        <v>Mortadelle</v>
      </c>
      <c r="P23" s="257"/>
    </row>
    <row r="24" spans="1:16" s="9" customFormat="1" ht="9.9499999999999993" customHeight="1" thickBot="1">
      <c r="A24" s="255"/>
      <c r="B24" s="220"/>
      <c r="C24" s="265"/>
      <c r="D24" s="262"/>
      <c r="E24" s="258"/>
      <c r="F24" s="262"/>
      <c r="G24" s="258"/>
      <c r="H24" s="262"/>
      <c r="I24" s="258"/>
      <c r="J24" s="262"/>
      <c r="K24" s="258"/>
      <c r="L24" s="262"/>
      <c r="M24" s="258"/>
      <c r="N24" s="262"/>
      <c r="O24" s="258"/>
      <c r="P24" s="262"/>
    </row>
    <row r="25" spans="1:16" s="6" customFormat="1" ht="30.75" customHeight="1" thickBot="1">
      <c r="A25" s="255"/>
      <c r="B25" s="221" t="s">
        <v>8</v>
      </c>
      <c r="C25" s="254" t="str">
        <f>'[1]base des menus'!$F$8</f>
        <v>Lasagnes de boeuf</v>
      </c>
      <c r="D25" s="257"/>
      <c r="E25" s="256" t="str">
        <f>'[1]base des menus'!$F$16</f>
        <v>Paupiette de lapin chasseur</v>
      </c>
      <c r="F25" s="257"/>
      <c r="G25" s="256" t="str">
        <f>'[1]base des menus'!$F$24</f>
        <v>Aiguillettes de poulet au jus</v>
      </c>
      <c r="H25" s="257"/>
      <c r="I25" s="256" t="str">
        <f>'[1]base des menus'!$F$32</f>
        <v>Echine de porc au four</v>
      </c>
      <c r="J25" s="257"/>
      <c r="K25" s="256" t="str">
        <f>'[1]base des menus'!$F$40</f>
        <v>Paleron de bœuf braisé</v>
      </c>
      <c r="L25" s="257"/>
      <c r="M25" s="263" t="str">
        <f>'[1]base des menus'!$F$48</f>
        <v>Poisson du marché aux épices</v>
      </c>
      <c r="N25" s="257"/>
      <c r="O25" s="256" t="str">
        <f>'[1]base des menus'!$F$56</f>
        <v>Sauté de lapin aux pruneaux</v>
      </c>
      <c r="P25" s="257"/>
    </row>
    <row r="26" spans="1:16" s="6" customFormat="1" ht="30" customHeight="1" thickBot="1">
      <c r="A26" s="255"/>
      <c r="B26" s="222"/>
      <c r="C26" s="254" t="str">
        <f>'[1]base des menus'!$G$8</f>
        <v>Côte de porc au jus clair</v>
      </c>
      <c r="D26" s="257"/>
      <c r="E26" s="263" t="str">
        <f>'[1]base des menus'!$G$16</f>
        <v>Gratin de la mer au curry</v>
      </c>
      <c r="F26" s="257"/>
      <c r="G26" s="263" t="str">
        <f>'[1]base des menus'!$G$24</f>
        <v>Foie de veau aux oignons</v>
      </c>
      <c r="H26" s="257"/>
      <c r="I26" s="263" t="str">
        <f>'[1]base des menus'!$G$32</f>
        <v>Jambalaya de poulet (porc)</v>
      </c>
      <c r="J26" s="257"/>
      <c r="K26" s="263" t="str">
        <f>'[1]base des menus'!$G$40</f>
        <v>Sauté de porc à la Provençale</v>
      </c>
      <c r="L26" s="257"/>
      <c r="M26" s="263" t="str">
        <f>'[1]base des menus'!$G$48</f>
        <v>Courgette farcie</v>
      </c>
      <c r="N26" s="257"/>
      <c r="O26" s="263" t="str">
        <f>'[1]base des menus'!$G$56</f>
        <v>Pavé de saumon sauce Hollandaise</v>
      </c>
      <c r="P26" s="257"/>
    </row>
    <row r="27" spans="1:16" s="6" customFormat="1" ht="36.75" customHeight="1" thickBot="1">
      <c r="A27" s="255"/>
      <c r="B27" s="222"/>
      <c r="C27" s="254" t="str">
        <f>'[1]base des menus'!$C$8</f>
        <v>Escalope de dinde aux herbes</v>
      </c>
      <c r="D27" s="257"/>
      <c r="E27" s="263" t="str">
        <f>'[1]base des menus'!$C$16</f>
        <v>Palette de porc à la Provençale</v>
      </c>
      <c r="F27" s="257"/>
      <c r="G27" s="263" t="str">
        <f>'[1]base des menus'!$C$24</f>
        <v>Encornet à la Marseillaise</v>
      </c>
      <c r="H27" s="257"/>
      <c r="I27" s="263" t="str">
        <f>'[1]base des menus'!$C$32</f>
        <v xml:space="preserve">Steak haché  sauce au vin </v>
      </c>
      <c r="J27" s="257"/>
      <c r="K27" s="263" t="str">
        <f>'[1]base des menus'!$C$40</f>
        <v>Filet de dinde au paprika</v>
      </c>
      <c r="L27" s="257"/>
      <c r="M27" s="263" t="str">
        <f>'[1]base des menus'!$C$48</f>
        <v xml:space="preserve">Chipolatas  </v>
      </c>
      <c r="N27" s="257"/>
      <c r="O27" s="263" t="str">
        <f>'[1]base des menus'!$C$56</f>
        <v>Mignonin de veau à la crème</v>
      </c>
      <c r="P27" s="257"/>
    </row>
    <row r="28" spans="1:16" s="6" customFormat="1" ht="15.75" customHeight="1" thickBot="1">
      <c r="A28" s="255"/>
      <c r="B28" s="222"/>
      <c r="C28" s="267" t="str">
        <f>'[1]base des menus'!$X$8</f>
        <v>Maquereau au vin blanc</v>
      </c>
      <c r="D28" s="268"/>
      <c r="E28" s="267" t="str">
        <f>'[1]base des menus'!$X$16</f>
        <v>Haut de cuisse de poulet rôti</v>
      </c>
      <c r="F28" s="268"/>
      <c r="G28" s="267" t="str">
        <f>'[1]base des menus'!$X$24</f>
        <v>Jambon fumé au Porto</v>
      </c>
      <c r="H28" s="268"/>
      <c r="I28" s="267" t="str">
        <f>'[1]base des menus'!$X$32</f>
        <v xml:space="preserve">Beignets de poisson </v>
      </c>
      <c r="J28" s="268"/>
      <c r="K28" s="267" t="str">
        <f>'[1]base des menus'!$X$40</f>
        <v>Quenelles de brochet Nantua</v>
      </c>
      <c r="L28" s="268"/>
      <c r="M28" s="267" t="str">
        <f>'[1]base des menus'!$X$48</f>
        <v>Gésiers de poulet en ragoût</v>
      </c>
      <c r="N28" s="268"/>
      <c r="O28" s="267" t="str">
        <f>'[1]base des menus'!$X$56</f>
        <v>Duo de viandes froides</v>
      </c>
      <c r="P28" s="268"/>
    </row>
    <row r="29" spans="1:16" s="6" customFormat="1" ht="30" customHeight="1" thickBot="1">
      <c r="A29" s="255"/>
      <c r="B29" s="224" t="s">
        <v>39</v>
      </c>
      <c r="C29" s="269" t="str">
        <f>'[1]base des menus'!$Y$8</f>
        <v>Boulette blé facon Thaï</v>
      </c>
      <c r="D29" s="270"/>
      <c r="E29" s="269" t="str">
        <f>'[1]base des menus'!$Y$16</f>
        <v>Omelette paysanne</v>
      </c>
      <c r="F29" s="270"/>
      <c r="G29" s="269" t="str">
        <f>'[1]base des menus'!$Y$24</f>
        <v>Galette boulgour pois chiche emmental orientale</v>
      </c>
      <c r="H29" s="270"/>
      <c r="I29" s="269" t="str">
        <f>'[1]base des menus'!$Y$32</f>
        <v>Steak Soja</v>
      </c>
      <c r="J29" s="270"/>
      <c r="K29" s="269" t="str">
        <f>'[1]base des menus'!$Y$40</f>
        <v>Falafel feve menthe coriandre</v>
      </c>
      <c r="L29" s="270"/>
      <c r="M29" s="269" t="str">
        <f>'[1]base des menus'!$Y$48</f>
        <v>Lasagne de légumes grillés</v>
      </c>
      <c r="N29" s="270"/>
      <c r="O29" s="269" t="str">
        <f>'[1]base des menus'!$Y$56</f>
        <v>Tarte Provençale</v>
      </c>
      <c r="P29" s="270"/>
    </row>
    <row r="30" spans="1:16" s="6" customFormat="1" ht="27" customHeight="1" thickBot="1">
      <c r="A30" s="255"/>
      <c r="B30" s="221" t="s">
        <v>9</v>
      </c>
      <c r="C30" s="261" t="str">
        <f>'[1]base des menus'!$F$9</f>
        <v>********</v>
      </c>
      <c r="D30" s="257"/>
      <c r="E30" s="256" t="str">
        <f>'[1]base des menus'!$F$17</f>
        <v>Poêlée gala</v>
      </c>
      <c r="F30" s="257"/>
      <c r="G30" s="256" t="str">
        <f>'[1]base des menus'!$F$25</f>
        <v>Semoule</v>
      </c>
      <c r="H30" s="257"/>
      <c r="I30" s="256" t="str">
        <f>'[1]base des menus'!$F$33</f>
        <v xml:space="preserve">Carottes Vichy </v>
      </c>
      <c r="J30" s="257"/>
      <c r="K30" s="256" t="str">
        <f>'[1]base des menus'!$F$41</f>
        <v>Purée de pommes de terre</v>
      </c>
      <c r="L30" s="257"/>
      <c r="M30" s="256" t="str">
        <f>'[1]base des menus'!$F$49</f>
        <v>Haricots beurres et beurre maître d'hôtel</v>
      </c>
      <c r="N30" s="257"/>
      <c r="O30" s="256" t="str">
        <f>'[1]base des menus'!$F$57</f>
        <v>Pommes pailles</v>
      </c>
      <c r="P30" s="257"/>
    </row>
    <row r="31" spans="1:16" s="6" customFormat="1" ht="35.25" customHeight="1" thickBot="1">
      <c r="A31" s="255"/>
      <c r="B31" s="222"/>
      <c r="C31" s="254" t="str">
        <f>'[1]base des menus'!$G$9</f>
        <v xml:space="preserve">Poêlée de courgettes à l'ail </v>
      </c>
      <c r="D31" s="257"/>
      <c r="E31" s="263" t="str">
        <f>'[1]base des menus'!$G$17</f>
        <v>Pommes sautées</v>
      </c>
      <c r="F31" s="257"/>
      <c r="G31" s="263" t="str">
        <f>'[1]base des menus'!$G$25</f>
        <v>Garniture de céleri persillé</v>
      </c>
      <c r="H31" s="257"/>
      <c r="I31" s="263" t="str">
        <f>'[1]base des menus'!$G$33</f>
        <v>Riz Jambalaya</v>
      </c>
      <c r="J31" s="257"/>
      <c r="K31" s="263" t="str">
        <f>'[1]base des menus'!$G$41</f>
        <v>Brocolis braisés</v>
      </c>
      <c r="L31" s="257"/>
      <c r="M31" s="263" t="str">
        <f>'[1]base des menus'!$G$49</f>
        <v xml:space="preserve">Pennes aux petits légumes </v>
      </c>
      <c r="N31" s="257"/>
      <c r="O31" s="263" t="str">
        <f>'[1]base des menus'!$G$57</f>
        <v>Champignons en persillade</v>
      </c>
      <c r="P31" s="257"/>
    </row>
    <row r="32" spans="1:16" s="6" customFormat="1" ht="30" customHeight="1" thickBot="1">
      <c r="A32" s="255"/>
      <c r="B32" s="223"/>
      <c r="C32" s="265" t="str">
        <f>'[1]base des menus'!$C$9</f>
        <v>Haricots verts persillés</v>
      </c>
      <c r="D32" s="257"/>
      <c r="E32" s="263" t="str">
        <f>'[1]base des menus'!$C$17</f>
        <v>Petits cocos de Vendée cuisinés</v>
      </c>
      <c r="F32" s="257"/>
      <c r="G32" s="263" t="str">
        <f>'[1]base des menus'!$C$25</f>
        <v>Ratatouille</v>
      </c>
      <c r="H32" s="257"/>
      <c r="I32" s="263" t="str">
        <f>'[1]base des menus'!$C$33</f>
        <v>Pommes persillées</v>
      </c>
      <c r="J32" s="257"/>
      <c r="K32" s="263" t="str">
        <f>'[1]base des menus'!$C$41</f>
        <v>Côtes de blettes  gratinées</v>
      </c>
      <c r="L32" s="257"/>
      <c r="M32" s="263" t="str">
        <f>'[1]base des menus'!$C$49</f>
        <v>Lentilles</v>
      </c>
      <c r="N32" s="257"/>
      <c r="O32" s="263" t="str">
        <f>'[1]base des menus'!$C$57</f>
        <v>Endives meunières</v>
      </c>
      <c r="P32" s="257"/>
    </row>
    <row r="33" spans="1:16" s="8" customFormat="1" ht="14.25" customHeight="1" thickBot="1">
      <c r="A33" s="255"/>
      <c r="B33" s="225"/>
      <c r="C33" s="271" t="str">
        <f>'[1]base des menus'!$X$9</f>
        <v>Macaronis</v>
      </c>
      <c r="D33" s="257"/>
      <c r="E33" s="267" t="str">
        <f>'[1]base des menus'!$X$17</f>
        <v>Epinards à la crème</v>
      </c>
      <c r="F33" s="272"/>
      <c r="G33" s="267" t="str">
        <f>'[1]base des menus'!$X$25</f>
        <v>Coquillettes BIO</v>
      </c>
      <c r="H33" s="272"/>
      <c r="I33" s="267" t="str">
        <f>'[1]base des menus'!$X$33</f>
        <v>Poêlée de légumes verts</v>
      </c>
      <c r="J33" s="272"/>
      <c r="K33" s="267" t="str">
        <f>'[1]base des menus'!$X$41</f>
        <v>Poêlée de céréales aux poivrons</v>
      </c>
      <c r="L33" s="272"/>
      <c r="M33" s="267" t="str">
        <f>'[1]base des menus'!$X$49</f>
        <v xml:space="preserve">Julienne de légumes </v>
      </c>
      <c r="N33" s="272"/>
      <c r="O33" s="267" t="str">
        <f>'[1]base des menus'!$X$57</f>
        <v>Salade de pâtes</v>
      </c>
      <c r="P33" s="272"/>
    </row>
    <row r="34" spans="1:16" s="9" customFormat="1" ht="9.9499999999999993" customHeight="1" thickBot="1">
      <c r="A34" s="255"/>
      <c r="B34" s="220"/>
      <c r="C34" s="265"/>
      <c r="D34" s="262"/>
      <c r="E34" s="258"/>
      <c r="F34" s="262"/>
      <c r="G34" s="258"/>
      <c r="H34" s="262"/>
      <c r="I34" s="258"/>
      <c r="J34" s="262"/>
      <c r="K34" s="258"/>
      <c r="L34" s="262"/>
      <c r="M34" s="258"/>
      <c r="N34" s="262"/>
      <c r="O34" s="258"/>
      <c r="P34" s="262"/>
    </row>
    <row r="35" spans="1:16" s="6" customFormat="1" ht="23.25" customHeight="1" thickBot="1">
      <c r="A35" s="255"/>
      <c r="B35" s="221" t="s">
        <v>11</v>
      </c>
      <c r="C35" s="261" t="str">
        <f>'[1]base des menus'!$F$10</f>
        <v>Tomme grise</v>
      </c>
      <c r="D35" s="257"/>
      <c r="E35" s="256" t="str">
        <f>'[1]base des menus'!$F$18</f>
        <v>Fromage blanc de Pamplie</v>
      </c>
      <c r="F35" s="257"/>
      <c r="G35" s="256" t="str">
        <f>'[1]base des menus'!$F$26</f>
        <v>Bleu</v>
      </c>
      <c r="H35" s="257"/>
      <c r="I35" s="256" t="str">
        <f>'[1]base des menus'!$F$34</f>
        <v>Fripon Bel</v>
      </c>
      <c r="J35" s="257"/>
      <c r="K35" s="256" t="str">
        <f>'[1]base des menus'!$F$42</f>
        <v>Saint-Paulin</v>
      </c>
      <c r="L35" s="257"/>
      <c r="M35" s="256" t="str">
        <f>'[1]base des menus'!$F$50</f>
        <v>Yaourt sucré</v>
      </c>
      <c r="N35" s="257"/>
      <c r="O35" s="256" t="str">
        <f>'[1]base des menus'!$F$58</f>
        <v>Saint Nectaire</v>
      </c>
      <c r="P35" s="257"/>
    </row>
    <row r="36" spans="1:16" s="6" customFormat="1" ht="23.25" customHeight="1" thickBot="1">
      <c r="A36" s="255"/>
      <c r="B36" s="222"/>
      <c r="C36" s="254" t="str">
        <f>'[1]base des menus'!$G$10</f>
        <v>Petit moulé ail et fines herbes</v>
      </c>
      <c r="D36" s="257"/>
      <c r="E36" s="263" t="str">
        <f>'[1]base des menus'!$G$18</f>
        <v>Chèvre sec</v>
      </c>
      <c r="F36" s="257"/>
      <c r="G36" s="263" t="str">
        <f>'[1]base des menus'!$G$26</f>
        <v>Tartare nature</v>
      </c>
      <c r="H36" s="257"/>
      <c r="I36" s="263" t="str">
        <f>'[1]base des menus'!$G$34</f>
        <v>Edam</v>
      </c>
      <c r="J36" s="257"/>
      <c r="K36" s="263" t="str">
        <f>'[1]base des menus'!$G$42</f>
        <v>Yaourt nature</v>
      </c>
      <c r="L36" s="257"/>
      <c r="M36" s="263" t="str">
        <f>'[1]base des menus'!$G$50</f>
        <v>Fromage blanc fruité</v>
      </c>
      <c r="N36" s="257"/>
      <c r="O36" s="263" t="str">
        <f>'[1]base des menus'!$G$58</f>
        <v>Cantal</v>
      </c>
      <c r="P36" s="257"/>
    </row>
    <row r="37" spans="1:16" s="6" customFormat="1" ht="23.25" customHeight="1" thickBot="1">
      <c r="A37" s="255"/>
      <c r="B37" s="222"/>
      <c r="C37" s="254" t="str">
        <f>'[1]base des menus'!$C$10</f>
        <v>Yaourt sucré</v>
      </c>
      <c r="D37" s="257"/>
      <c r="E37" s="263" t="str">
        <f>'[1]base des menus'!$C$18</f>
        <v>Fondu Président</v>
      </c>
      <c r="F37" s="257"/>
      <c r="G37" s="263" t="str">
        <f>'[1]base des menus'!$C$26</f>
        <v>Yaourt nature</v>
      </c>
      <c r="H37" s="257"/>
      <c r="I37" s="263" t="str">
        <f>'[1]base des menus'!$C$34</f>
        <v>Fromage blanc nature</v>
      </c>
      <c r="J37" s="257"/>
      <c r="K37" s="263" t="str">
        <f>'[1]base des menus'!$C$42</f>
        <v>Rondelé ail et fines herbes</v>
      </c>
      <c r="L37" s="257"/>
      <c r="M37" s="263" t="str">
        <f>'[1]base des menus'!$C$50</f>
        <v>Tomme noire des Pyrénées</v>
      </c>
      <c r="N37" s="257"/>
      <c r="O37" s="263" t="str">
        <f>'[1]base des menus'!$C$58</f>
        <v>2 petits Suisses</v>
      </c>
      <c r="P37" s="257"/>
    </row>
    <row r="38" spans="1:16" s="6" customFormat="1" ht="23.25" customHeight="1" thickBot="1">
      <c r="A38" s="255"/>
      <c r="B38" s="223"/>
      <c r="C38" s="265" t="str">
        <f>'[1]base des menus'!$X$10</f>
        <v>Fromage blanc fruité</v>
      </c>
      <c r="D38" s="257"/>
      <c r="E38" s="266" t="str">
        <f>'[1]base des menus'!$X$18</f>
        <v>Yaourt aromatisé</v>
      </c>
      <c r="F38" s="257"/>
      <c r="G38" s="266" t="str">
        <f>'[1]base des menus'!$X$26</f>
        <v>Fromage blanc sucré</v>
      </c>
      <c r="H38" s="257"/>
      <c r="I38" s="266" t="str">
        <f>'[1]base des menus'!$X$34</f>
        <v>Yaourt aromatisé</v>
      </c>
      <c r="J38" s="257"/>
      <c r="K38" s="266" t="str">
        <f>'[1]base des menus'!$X$42</f>
        <v>Fromage blanc sucré</v>
      </c>
      <c r="L38" s="257"/>
      <c r="M38" s="266" t="str">
        <f>'[1]base des menus'!$X$50</f>
        <v>Vache Picon</v>
      </c>
      <c r="N38" s="257"/>
      <c r="O38" s="266" t="str">
        <f>'[1]base des menus'!$X$58</f>
        <v>Six de Savoie</v>
      </c>
      <c r="P38" s="257"/>
    </row>
    <row r="39" spans="1:16" s="9" customFormat="1" ht="9.9499999999999993" customHeight="1" thickBot="1">
      <c r="A39" s="255"/>
      <c r="B39" s="220"/>
      <c r="C39" s="258"/>
      <c r="D39" s="262"/>
      <c r="E39" s="258"/>
      <c r="F39" s="262"/>
      <c r="G39" s="258"/>
      <c r="H39" s="262"/>
      <c r="I39" s="258"/>
      <c r="J39" s="262"/>
      <c r="K39" s="258"/>
      <c r="L39" s="262"/>
      <c r="M39" s="258"/>
      <c r="N39" s="262"/>
      <c r="O39" s="258"/>
      <c r="P39" s="262"/>
    </row>
    <row r="40" spans="1:16" s="6" customFormat="1" ht="30" customHeight="1" thickBot="1">
      <c r="A40" s="255"/>
      <c r="B40" s="221" t="s">
        <v>10</v>
      </c>
      <c r="C40" s="261" t="str">
        <f>'[1]base des menus'!$F$11</f>
        <v>Panna cotta</v>
      </c>
      <c r="D40" s="257"/>
      <c r="E40" s="256" t="str">
        <f>'[1]base des menus'!$F$19</f>
        <v>Tarte aux pommes</v>
      </c>
      <c r="F40" s="257"/>
      <c r="G40" s="256" t="str">
        <f>'[1]base des menus'!$F$27</f>
        <v>Compote de fruits de saison "maison"</v>
      </c>
      <c r="H40" s="257"/>
      <c r="I40" s="256" t="str">
        <f>'[1]base des menus'!$F$35</f>
        <v>Crème pâtissière à la vanille</v>
      </c>
      <c r="J40" s="257"/>
      <c r="K40" s="256" t="str">
        <f>'[1]base des menus'!$F$43</f>
        <v>Banane</v>
      </c>
      <c r="L40" s="257"/>
      <c r="M40" s="256" t="str">
        <f>'[1]base des menus'!$F$51</f>
        <v>Novly chocolat</v>
      </c>
      <c r="N40" s="257"/>
      <c r="O40" s="256" t="str">
        <f>'[1]base des menus'!$F$59</f>
        <v>Millefeuilles</v>
      </c>
      <c r="P40" s="257"/>
    </row>
    <row r="41" spans="1:16" s="6" customFormat="1" ht="30" customHeight="1" thickBot="1">
      <c r="A41" s="255"/>
      <c r="B41" s="222"/>
      <c r="C41" s="254" t="str">
        <f>'[1]base des menus'!$G$11</f>
        <v>Cocktail de fruits à la vanille</v>
      </c>
      <c r="D41" s="257"/>
      <c r="E41" s="263" t="str">
        <f>'[1]base des menus'!$G$19</f>
        <v>Pêche</v>
      </c>
      <c r="F41" s="257"/>
      <c r="G41" s="263" t="str">
        <f>'[1]base des menus'!$G$27</f>
        <v>Eclair chocolat</v>
      </c>
      <c r="H41" s="257"/>
      <c r="I41" s="263" t="str">
        <f>'[1]base des menus'!$G$35</f>
        <v>Compote pommes/ananas</v>
      </c>
      <c r="J41" s="257"/>
      <c r="K41" s="263" t="str">
        <f>'[1]base des menus'!$G$43</f>
        <v>Donut sucré</v>
      </c>
      <c r="L41" s="257"/>
      <c r="M41" s="263" t="str">
        <f>'[1]base des menus'!$G$51</f>
        <v>Nectarine</v>
      </c>
      <c r="N41" s="257"/>
      <c r="O41" s="263" t="str">
        <f>'[1]base des menus'!$G$59</f>
        <v>Tarte chocolat</v>
      </c>
      <c r="P41" s="257"/>
    </row>
    <row r="42" spans="1:16" s="6" customFormat="1" ht="30" customHeight="1" thickBot="1">
      <c r="A42" s="255"/>
      <c r="B42" s="222"/>
      <c r="C42" s="254" t="str">
        <f>'[1]base des menus'!$C$11</f>
        <v>Crème dessert vanille</v>
      </c>
      <c r="D42" s="257"/>
      <c r="E42" s="263" t="str">
        <f>'[1]base des menus'!$C$19</f>
        <v>Compote pommes/fraises</v>
      </c>
      <c r="F42" s="257"/>
      <c r="G42" s="263" t="str">
        <f>'[1]base des menus'!$C$27</f>
        <v>Pomme</v>
      </c>
      <c r="H42" s="257"/>
      <c r="I42" s="263" t="str">
        <f>'[1]base des menus'!$C$35</f>
        <v>Crumble aux pommes</v>
      </c>
      <c r="J42" s="257"/>
      <c r="K42" s="263" t="str">
        <f>'[1]base des menus'!$C$43</f>
        <v>Crème dessert chocolat</v>
      </c>
      <c r="L42" s="257"/>
      <c r="M42" s="263" t="str">
        <f>'[1]base des menus'!$C$51</f>
        <v>Compote pommes/pêches</v>
      </c>
      <c r="N42" s="257"/>
      <c r="O42" s="263" t="str">
        <f>'[1]base des menus'!$C$59</f>
        <v>Semoule au lait nappage caramel "Senoble"</v>
      </c>
      <c r="P42" s="257"/>
    </row>
    <row r="43" spans="1:16" s="6" customFormat="1" ht="30" customHeight="1" thickBot="1">
      <c r="A43" s="255"/>
      <c r="B43" s="223"/>
      <c r="C43" s="265" t="str">
        <f>'[1]base des menus'!$X$11</f>
        <v>Prunes</v>
      </c>
      <c r="D43" s="257"/>
      <c r="E43" s="266" t="str">
        <f>'[1]base des menus'!$X$19</f>
        <v>Liégeois café</v>
      </c>
      <c r="F43" s="257"/>
      <c r="G43" s="266" t="str">
        <f>'[1]base des menus'!$X$27</f>
        <v>Crème dessert caramel</v>
      </c>
      <c r="H43" s="257"/>
      <c r="I43" s="266" t="str">
        <f>'[1]base des menus'!$X$35</f>
        <v>Kiwi</v>
      </c>
      <c r="J43" s="257"/>
      <c r="K43" s="266" t="str">
        <f>'[1]base des menus'!$X$43</f>
        <v>Compote pommes/cassis</v>
      </c>
      <c r="L43" s="257"/>
      <c r="M43" s="266" t="str">
        <f>'[1]base des menus'!$X$51</f>
        <v>Mousse café</v>
      </c>
      <c r="N43" s="257"/>
      <c r="O43" s="266" t="str">
        <f>'[1]base des menus'!$X$59</f>
        <v>Raisin</v>
      </c>
      <c r="P43" s="257"/>
    </row>
    <row r="44" spans="1:16" s="6" customFormat="1" ht="30" customHeight="1">
      <c r="A44" s="273"/>
      <c r="B44" s="225"/>
      <c r="C44" s="226" t="s">
        <v>27</v>
      </c>
      <c r="D44" s="226"/>
      <c r="E44" s="226"/>
      <c r="F44" s="227"/>
      <c r="G44" s="227"/>
      <c r="H44" s="228"/>
      <c r="I44" s="254"/>
      <c r="J44" s="228"/>
      <c r="K44" s="254"/>
      <c r="L44" s="228"/>
      <c r="M44" s="254"/>
      <c r="N44" s="228"/>
      <c r="O44" s="254"/>
      <c r="P44" s="228"/>
    </row>
    <row r="45" spans="1:16" s="6" customFormat="1" ht="30" customHeight="1">
      <c r="A45" s="273"/>
      <c r="B45" s="225"/>
      <c r="C45" s="226" t="s">
        <v>28</v>
      </c>
      <c r="D45" s="226"/>
      <c r="E45" s="226"/>
      <c r="F45" s="226"/>
      <c r="G45" s="226"/>
      <c r="H45" s="228"/>
      <c r="I45" s="254"/>
      <c r="J45" s="228"/>
      <c r="K45" s="254"/>
      <c r="L45" s="228"/>
      <c r="M45" s="254"/>
      <c r="N45" s="228"/>
      <c r="O45" s="254"/>
      <c r="P45" s="228"/>
    </row>
    <row r="46" spans="1:16" ht="52.5" customHeight="1">
      <c r="A46" s="274"/>
      <c r="B46" s="278"/>
      <c r="C46" s="279"/>
      <c r="D46" s="280"/>
      <c r="E46" s="280"/>
      <c r="F46" s="280"/>
      <c r="G46" s="281" t="s">
        <v>12</v>
      </c>
      <c r="H46" s="281"/>
      <c r="I46" s="281"/>
      <c r="J46" s="281"/>
      <c r="K46" s="282" t="str">
        <f>'[2]base des menus'!$I$2</f>
        <v>du 07 au 13 septembre 2026</v>
      </c>
      <c r="L46" s="282"/>
      <c r="M46" s="282"/>
      <c r="N46" s="283"/>
      <c r="O46" s="284" t="str">
        <f>'[2]base des menus'!$B$1</f>
        <v>Semaine N°37</v>
      </c>
      <c r="P46" s="279"/>
    </row>
    <row r="47" spans="1:16" ht="52.5" customHeight="1" thickBot="1">
      <c r="A47" s="274"/>
      <c r="B47" s="218"/>
      <c r="C47" s="279"/>
      <c r="D47" s="285"/>
      <c r="E47" s="285"/>
      <c r="F47" s="285"/>
      <c r="G47" s="286"/>
      <c r="H47" s="286"/>
      <c r="I47" s="286"/>
      <c r="J47" s="286"/>
      <c r="K47" s="287"/>
      <c r="L47" s="287"/>
      <c r="M47" s="286"/>
      <c r="N47" s="288"/>
      <c r="O47" s="288"/>
      <c r="P47" s="286"/>
    </row>
    <row r="48" spans="1:16" ht="15.75" thickBot="1">
      <c r="A48" s="228"/>
      <c r="B48" s="218"/>
      <c r="C48" s="292" t="s">
        <v>0</v>
      </c>
      <c r="D48" s="293"/>
      <c r="E48" s="292" t="s">
        <v>1</v>
      </c>
      <c r="F48" s="293"/>
      <c r="G48" s="292" t="s">
        <v>2</v>
      </c>
      <c r="H48" s="293"/>
      <c r="I48" s="292" t="s">
        <v>3</v>
      </c>
      <c r="J48" s="293"/>
      <c r="K48" s="292" t="s">
        <v>4</v>
      </c>
      <c r="L48" s="293"/>
      <c r="M48" s="292" t="s">
        <v>5</v>
      </c>
      <c r="N48" s="293"/>
      <c r="O48" s="292" t="s">
        <v>6</v>
      </c>
      <c r="P48" s="293"/>
    </row>
    <row r="49" spans="1:16" ht="18.75" customHeight="1" thickBot="1">
      <c r="A49" s="234" t="s">
        <v>14</v>
      </c>
      <c r="B49" s="235"/>
      <c r="C49" s="244" t="s">
        <v>15</v>
      </c>
      <c r="D49" s="294"/>
      <c r="E49" s="244" t="s">
        <v>15</v>
      </c>
      <c r="F49" s="294"/>
      <c r="G49" s="295" t="s">
        <v>15</v>
      </c>
      <c r="H49" s="294"/>
      <c r="I49" s="244" t="s">
        <v>15</v>
      </c>
      <c r="J49" s="294"/>
      <c r="K49" s="295" t="s">
        <v>15</v>
      </c>
      <c r="L49" s="294"/>
      <c r="M49" s="244" t="s">
        <v>15</v>
      </c>
      <c r="N49" s="294"/>
      <c r="O49" s="295" t="s">
        <v>15</v>
      </c>
      <c r="P49" s="294"/>
    </row>
    <row r="50" spans="1:16" ht="25.5" customHeight="1">
      <c r="A50" s="238"/>
      <c r="B50" s="239"/>
      <c r="C50" s="240" t="str">
        <f>'[2]base des menus'!$F$7</f>
        <v xml:space="preserve">Concombre sauce cocktail </v>
      </c>
      <c r="D50" s="241"/>
      <c r="E50" s="240" t="str">
        <f>'[2]base des menus'!$F$15</f>
        <v xml:space="preserve">Céleri rémoulade </v>
      </c>
      <c r="F50" s="242"/>
      <c r="G50" s="243" t="str">
        <f>'[2]base des menus'!$F$23</f>
        <v>Tartare de légumes en gelée</v>
      </c>
      <c r="H50" s="241"/>
      <c r="I50" s="240" t="str">
        <f>'[2]base des menus'!$F$31</f>
        <v>Salade Chinoise</v>
      </c>
      <c r="J50" s="242"/>
      <c r="K50" s="243" t="str">
        <f>'[2]base des menus'!$F$39</f>
        <v>Rillette du mans</v>
      </c>
      <c r="L50" s="241"/>
      <c r="M50" s="240" t="str">
        <f>'[2]base des menus'!$F$47</f>
        <v>Oeuf dur mayonnaise</v>
      </c>
      <c r="N50" s="242"/>
      <c r="O50" s="240" t="str">
        <f>'[2]base des menus'!$F$55</f>
        <v>Champignons mayonnaise</v>
      </c>
      <c r="P50" s="241"/>
    </row>
    <row r="51" spans="1:16" ht="25.5" customHeight="1">
      <c r="A51" s="238"/>
      <c r="B51" s="239"/>
      <c r="C51" s="240" t="str">
        <f>'[2]base des menus'!$F$8</f>
        <v>Andouillette grillée</v>
      </c>
      <c r="D51" s="241"/>
      <c r="E51" s="240" t="str">
        <f>'[2]base des menus'!$F$16</f>
        <v xml:space="preserve">Keftas d'agneau </v>
      </c>
      <c r="F51" s="242"/>
      <c r="G51" s="243" t="str">
        <f>'[2]base des menus'!$F$24</f>
        <v>Sauté de dinde à l'estragon</v>
      </c>
      <c r="H51" s="241"/>
      <c r="I51" s="240" t="str">
        <f>'[2]base des menus'!$F$32</f>
        <v>Emincé de porc aux oignons</v>
      </c>
      <c r="J51" s="242"/>
      <c r="K51" s="243" t="str">
        <f>'[2]base des menus'!$F$40</f>
        <v>Poisson du marché sauce Choron</v>
      </c>
      <c r="L51" s="241"/>
      <c r="M51" s="240" t="str">
        <f>'[2]base des menus'!$F$48</f>
        <v xml:space="preserve">Saucisses de bœuf </v>
      </c>
      <c r="N51" s="242"/>
      <c r="O51" s="240" t="str">
        <f>'[2]base des menus'!$F$56</f>
        <v>Cuisse de canette à l'orange</v>
      </c>
      <c r="P51" s="241"/>
    </row>
    <row r="52" spans="1:16" ht="25.5" customHeight="1">
      <c r="A52" s="238"/>
      <c r="B52" s="239"/>
      <c r="C52" s="240" t="str">
        <f>'[2]base des menus'!$F$9</f>
        <v xml:space="preserve">Petits coco de Vendée cuisinés </v>
      </c>
      <c r="D52" s="241"/>
      <c r="E52" s="240" t="str">
        <f>'[2]base des menus'!$F$17</f>
        <v xml:space="preserve">Légumes tajine </v>
      </c>
      <c r="F52" s="242"/>
      <c r="G52" s="243" t="str">
        <f>'[2]base des menus'!$F$25</f>
        <v>Farfalles</v>
      </c>
      <c r="H52" s="241"/>
      <c r="I52" s="240" t="str">
        <f>'[2]base des menus'!$F$33</f>
        <v>Petits légumes d’été tomatés</v>
      </c>
      <c r="J52" s="242"/>
      <c r="K52" s="243" t="str">
        <f>'[2]base des menus'!$F$41</f>
        <v xml:space="preserve">Pommes persillées </v>
      </c>
      <c r="L52" s="241"/>
      <c r="M52" s="240" t="str">
        <f>'[2]base des menus'!$F$49</f>
        <v>Carottes aux champignons</v>
      </c>
      <c r="N52" s="242"/>
      <c r="O52" s="240" t="str">
        <f>'[2]base des menus'!$F$57</f>
        <v>Pommes dauphine</v>
      </c>
      <c r="P52" s="241"/>
    </row>
    <row r="53" spans="1:16" ht="25.5" customHeight="1">
      <c r="A53" s="238"/>
      <c r="B53" s="239"/>
      <c r="C53" s="240" t="str">
        <f>'[2]base des menus'!$F$10</f>
        <v>Camembert</v>
      </c>
      <c r="D53" s="241"/>
      <c r="E53" s="240" t="str">
        <f>'[2]base des menus'!$F$18</f>
        <v>Fromage blanc nature</v>
      </c>
      <c r="F53" s="242"/>
      <c r="G53" s="243" t="str">
        <f>'[2]base des menus'!$F$26</f>
        <v>Yaourt fermier BIO</v>
      </c>
      <c r="H53" s="241"/>
      <c r="I53" s="240" t="str">
        <f>'[2]base des menus'!$F$34</f>
        <v>Tartare ail et fines herbes</v>
      </c>
      <c r="J53" s="242"/>
      <c r="K53" s="243" t="str">
        <f>'[2]base des menus'!$F$42</f>
        <v>Mimolette</v>
      </c>
      <c r="L53" s="241"/>
      <c r="M53" s="240" t="str">
        <f>'[2]base des menus'!$F$50</f>
        <v>Fromage blanc fruité</v>
      </c>
      <c r="N53" s="242"/>
      <c r="O53" s="240" t="str">
        <f>'[2]base des menus'!$F$58</f>
        <v>Chèvre artisanal</v>
      </c>
      <c r="P53" s="241"/>
    </row>
    <row r="54" spans="1:16" ht="25.5" customHeight="1" thickBot="1">
      <c r="A54" s="238"/>
      <c r="B54" s="239"/>
      <c r="C54" s="240" t="str">
        <f>'[2]base des menus'!$F$11</f>
        <v>Compote pommes/coings</v>
      </c>
      <c r="D54" s="241"/>
      <c r="E54" s="240" t="str">
        <f>'[2]base des menus'!$F$19</f>
        <v>Grillé aux abricots</v>
      </c>
      <c r="F54" s="242"/>
      <c r="G54" s="243" t="str">
        <f>'[2]base des menus'!$F$27</f>
        <v>Nectarine</v>
      </c>
      <c r="H54" s="241"/>
      <c r="I54" s="240" t="str">
        <f>'[2]base des menus'!$F$35</f>
        <v>Pot de crème framboise</v>
      </c>
      <c r="J54" s="242"/>
      <c r="K54" s="243" t="str">
        <f>'[2]base des menus'!$F$43</f>
        <v>Pomme au four</v>
      </c>
      <c r="L54" s="241"/>
      <c r="M54" s="240" t="str">
        <f>'[2]base des menus'!$F$51</f>
        <v>Cake aux fruits confits</v>
      </c>
      <c r="N54" s="242"/>
      <c r="O54" s="240" t="str">
        <f>'[2]base des menus'!$F$59</f>
        <v>Paris-Brest</v>
      </c>
      <c r="P54" s="241"/>
    </row>
    <row r="55" spans="1:16" ht="15" thickBot="1">
      <c r="A55" s="238"/>
      <c r="B55" s="239"/>
      <c r="C55" s="244" t="s">
        <v>16</v>
      </c>
      <c r="D55" s="237"/>
      <c r="E55" s="245" t="s">
        <v>16</v>
      </c>
      <c r="F55" s="237"/>
      <c r="G55" s="246" t="s">
        <v>16</v>
      </c>
      <c r="H55" s="237"/>
      <c r="I55" s="245" t="s">
        <v>16</v>
      </c>
      <c r="J55" s="237"/>
      <c r="K55" s="246" t="s">
        <v>16</v>
      </c>
      <c r="L55" s="237"/>
      <c r="M55" s="245" t="s">
        <v>16</v>
      </c>
      <c r="N55" s="237"/>
      <c r="O55" s="246" t="s">
        <v>16</v>
      </c>
      <c r="P55" s="237"/>
    </row>
    <row r="56" spans="1:16" ht="24.75" customHeight="1">
      <c r="A56" s="238"/>
      <c r="B56" s="239"/>
      <c r="C56" s="240" t="str">
        <f>'[2]base des menus'!$G$7</f>
        <v>Macédoine de légumes</v>
      </c>
      <c r="D56" s="241"/>
      <c r="E56" s="240" t="str">
        <f>'[2]base des menus'!$G$15</f>
        <v xml:space="preserve">Salade Bretonne </v>
      </c>
      <c r="F56" s="242"/>
      <c r="G56" s="243" t="str">
        <f>'[2]base des menus'!$G$23</f>
        <v>Salade Lorraine (cervelas, chou blanc)</v>
      </c>
      <c r="H56" s="241"/>
      <c r="I56" s="240" t="str">
        <f>'[2]base des menus'!$G$31</f>
        <v xml:space="preserve">Courgettes râpées </v>
      </c>
      <c r="J56" s="242"/>
      <c r="K56" s="243" t="str">
        <f>'[2]base des menus'!$G$39</f>
        <v>Salade Océane</v>
      </c>
      <c r="L56" s="241"/>
      <c r="M56" s="240" t="str">
        <f>'[2]base des menus'!$G$47</f>
        <v>Pâté de tête à l'échalote</v>
      </c>
      <c r="N56" s="242"/>
      <c r="O56" s="240" t="str">
        <f>'[2]base des menus'!$G$55</f>
        <v>Moules à la crème</v>
      </c>
      <c r="P56" s="241"/>
    </row>
    <row r="57" spans="1:16" ht="24.75" customHeight="1">
      <c r="A57" s="238"/>
      <c r="B57" s="239"/>
      <c r="C57" s="240" t="str">
        <f>'[2]base des menus'!$G$8</f>
        <v>Fricadelle de bœuf</v>
      </c>
      <c r="D57" s="241"/>
      <c r="E57" s="240" t="str">
        <f>'[2]base des menus'!$G$16</f>
        <v>Colombo de porc</v>
      </c>
      <c r="F57" s="242"/>
      <c r="G57" s="243" t="str">
        <f>'[2]base des menus'!$G$24</f>
        <v>Supions sauce crème échalote</v>
      </c>
      <c r="H57" s="241"/>
      <c r="I57" s="240" t="str">
        <f>'[2]base des menus'!$G$32</f>
        <v>Cuisse de poulet rôti</v>
      </c>
      <c r="J57" s="242"/>
      <c r="K57" s="243" t="str">
        <f>'[2]base des menus'!$G$40</f>
        <v>Sauté de porc au chorizo</v>
      </c>
      <c r="L57" s="241"/>
      <c r="M57" s="240" t="str">
        <f>'[2]base des menus'!$G$48</f>
        <v>Filet de tilapia sauce citronnée</v>
      </c>
      <c r="N57" s="242"/>
      <c r="O57" s="240" t="str">
        <f>'[2]base des menus'!$G$56</f>
        <v xml:space="preserve">Rôti de bœuf au jus </v>
      </c>
      <c r="P57" s="241"/>
    </row>
    <row r="58" spans="1:16" ht="24.75" customHeight="1">
      <c r="A58" s="238"/>
      <c r="B58" s="239"/>
      <c r="C58" s="240" t="str">
        <f>'[2]base des menus'!$G$9</f>
        <v>Poêlée cordiale</v>
      </c>
      <c r="D58" s="241"/>
      <c r="E58" s="240" t="str">
        <f>'[2]base des menus'!$G$17</f>
        <v>Boulgour</v>
      </c>
      <c r="F58" s="242"/>
      <c r="G58" s="243" t="str">
        <f>'[2]base des menus'!$G$25</f>
        <v xml:space="preserve">Courgettes à l'ail </v>
      </c>
      <c r="H58" s="241"/>
      <c r="I58" s="240" t="str">
        <f>'[2]base des menus'!$G$33</f>
        <v>Pommes noisette</v>
      </c>
      <c r="J58" s="242"/>
      <c r="K58" s="243" t="str">
        <f>'[2]base des menus'!$G$41</f>
        <v>Ratatouille</v>
      </c>
      <c r="L58" s="241"/>
      <c r="M58" s="240" t="str">
        <f>'[2]base des menus'!$G$49</f>
        <v>Poêlée italienne</v>
      </c>
      <c r="N58" s="242"/>
      <c r="O58" s="240" t="str">
        <f>'[2]base des menus'!$G$57</f>
        <v>Salsifis et beurre maître d'hôtel</v>
      </c>
      <c r="P58" s="241"/>
    </row>
    <row r="59" spans="1:16" ht="24.75" customHeight="1">
      <c r="A59" s="238"/>
      <c r="B59" s="239"/>
      <c r="C59" s="240" t="str">
        <f>'[2]base des menus'!$G$10</f>
        <v>Cantafrais</v>
      </c>
      <c r="D59" s="241"/>
      <c r="E59" s="240" t="str">
        <f>'[2]base des menus'!$G$18</f>
        <v>Brie</v>
      </c>
      <c r="F59" s="242"/>
      <c r="G59" s="243" t="str">
        <f>'[2]base des menus'!$G$26</f>
        <v>Fromage blanc fruité</v>
      </c>
      <c r="H59" s="241"/>
      <c r="I59" s="240" t="str">
        <f>'[2]base des menus'!$G$34</f>
        <v>Yaourt sucré</v>
      </c>
      <c r="J59" s="242"/>
      <c r="K59" s="243" t="str">
        <f>'[2]base des menus'!$G$42</f>
        <v>Rondelé fleur de sel de Camargue</v>
      </c>
      <c r="L59" s="241"/>
      <c r="M59" s="240" t="str">
        <f>'[2]base des menus'!$G$50</f>
        <v>Emmental</v>
      </c>
      <c r="N59" s="242"/>
      <c r="O59" s="240" t="str">
        <f>'[2]base des menus'!$G$58</f>
        <v>Montboissié</v>
      </c>
      <c r="P59" s="241"/>
    </row>
    <row r="60" spans="1:16" ht="24.75" customHeight="1" thickBot="1">
      <c r="A60" s="247"/>
      <c r="B60" s="248"/>
      <c r="C60" s="249" t="str">
        <f>'[2]base des menus'!$G$11</f>
        <v>Beignet chocolat</v>
      </c>
      <c r="D60" s="250"/>
      <c r="E60" s="249" t="str">
        <f>'[2]base des menus'!$G$19</f>
        <v>Crème dessert café</v>
      </c>
      <c r="F60" s="251"/>
      <c r="G60" s="252" t="str">
        <f>'[2]base des menus'!$G$27</f>
        <v>Compote de fruits de saison "maison"</v>
      </c>
      <c r="H60" s="250"/>
      <c r="I60" s="249" t="str">
        <f>'[2]base des menus'!$G$35</f>
        <v>Pêche</v>
      </c>
      <c r="J60" s="251"/>
      <c r="K60" s="252" t="str">
        <f>'[2]base des menus'!$G$43</f>
        <v>Tarte citron</v>
      </c>
      <c r="L60" s="250"/>
      <c r="M60" s="249" t="str">
        <f>'[2]base des menus'!$G$51</f>
        <v>Compote pommes/pruneaux</v>
      </c>
      <c r="N60" s="251"/>
      <c r="O60" s="249" t="str">
        <f>'[2]base des menus'!$G$59</f>
        <v>Gâteau Basque</v>
      </c>
      <c r="P60" s="250"/>
    </row>
    <row r="61" spans="1:16" ht="15.75" thickBot="1">
      <c r="A61" s="253"/>
      <c r="B61" s="219"/>
      <c r="C61" s="254"/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4"/>
      <c r="O61" s="254"/>
      <c r="P61" s="254"/>
    </row>
    <row r="62" spans="1:16" ht="23.25" customHeight="1" thickBot="1">
      <c r="A62" s="255" t="s">
        <v>17</v>
      </c>
      <c r="B62" s="220"/>
      <c r="C62" s="256" t="str">
        <f>'[2]base des menus'!$F$5</f>
        <v>Soupe aux légumes</v>
      </c>
      <c r="D62" s="257"/>
      <c r="E62" s="258" t="str">
        <f>'[2]base des menus'!$F$13</f>
        <v>Velouté d'asperges</v>
      </c>
      <c r="F62" s="257"/>
      <c r="G62" s="258" t="str">
        <f>'[2]base des menus'!$F$21</f>
        <v>Crème de courgettes</v>
      </c>
      <c r="H62" s="257"/>
      <c r="I62" s="258" t="str">
        <f>'[2]base des menus'!$F$29</f>
        <v>Potage du Chef</v>
      </c>
      <c r="J62" s="257"/>
      <c r="K62" s="258" t="str">
        <f>'[2]base des menus'!$F$37</f>
        <v>Soupe poireaux pommes de terre</v>
      </c>
      <c r="L62" s="257"/>
      <c r="M62" s="258" t="str">
        <f>'[2]base des menus'!$F$45</f>
        <v>Crème de chou fleur</v>
      </c>
      <c r="N62" s="257"/>
      <c r="O62" s="258" t="str">
        <f>'[2]base des menus'!$F$53</f>
        <v xml:space="preserve">Bisque de poissons  </v>
      </c>
      <c r="P62" s="257"/>
    </row>
    <row r="63" spans="1:16" s="6" customFormat="1" ht="15.75" thickBot="1">
      <c r="A63" s="255"/>
      <c r="B63" s="220"/>
      <c r="C63" s="259" t="str">
        <f>'[2]base des menus'!$Y$5</f>
        <v>Consommé de légumes de saison</v>
      </c>
      <c r="D63" s="260"/>
      <c r="E63" s="259" t="str">
        <f>'[2]base des menus'!$Y$13</f>
        <v>Consommé de légumes de saison</v>
      </c>
      <c r="F63" s="260"/>
      <c r="G63" s="259" t="str">
        <f>'[2]base des menus'!$Y$21</f>
        <v>Consommé de légumes de saison</v>
      </c>
      <c r="H63" s="260"/>
      <c r="I63" s="259" t="str">
        <f>'[2]base des menus'!$Y$29</f>
        <v>Consommé de légumes de saison</v>
      </c>
      <c r="J63" s="260"/>
      <c r="K63" s="259" t="str">
        <f>'[2]base des menus'!$Y$37</f>
        <v>Consommé de légumes de saison</v>
      </c>
      <c r="L63" s="260"/>
      <c r="M63" s="259" t="str">
        <f>'[2]base des menus'!$Y$45</f>
        <v>Consommé de légumes de saison</v>
      </c>
      <c r="N63" s="260"/>
      <c r="O63" s="259" t="str">
        <f>'[2]base des menus'!$Y$53</f>
        <v>Consommé de légumes de saison</v>
      </c>
      <c r="P63" s="260"/>
    </row>
    <row r="64" spans="1:16" ht="15.75" thickBot="1">
      <c r="A64" s="255"/>
      <c r="B64" s="220"/>
      <c r="C64" s="261"/>
      <c r="D64" s="262"/>
      <c r="E64" s="258"/>
      <c r="F64" s="262"/>
      <c r="G64" s="258"/>
      <c r="H64" s="262"/>
      <c r="I64" s="258"/>
      <c r="J64" s="262"/>
      <c r="K64" s="258"/>
      <c r="L64" s="262"/>
      <c r="M64" s="258"/>
      <c r="N64" s="262"/>
      <c r="O64" s="258"/>
      <c r="P64" s="262"/>
    </row>
    <row r="65" spans="1:16" ht="29.25" customHeight="1" thickBot="1">
      <c r="A65" s="255"/>
      <c r="B65" s="289" t="s">
        <v>7</v>
      </c>
      <c r="C65" s="261" t="str">
        <f>'[2]base des menus'!$F$7</f>
        <v xml:space="preserve">Concombre sauce cocktail </v>
      </c>
      <c r="D65" s="257"/>
      <c r="E65" s="256" t="str">
        <f>'[2]base des menus'!$F$15</f>
        <v xml:space="preserve">Céleri rémoulade </v>
      </c>
      <c r="F65" s="257"/>
      <c r="G65" s="256" t="str">
        <f>'[2]base des menus'!$F$23</f>
        <v>Tartare de légumes en gelée</v>
      </c>
      <c r="H65" s="257"/>
      <c r="I65" s="256" t="str">
        <f>'[2]base des menus'!$F$31</f>
        <v>Salade Chinoise</v>
      </c>
      <c r="J65" s="257"/>
      <c r="K65" s="256" t="str">
        <f>'[2]base des menus'!$F$39</f>
        <v>Rillette du mans</v>
      </c>
      <c r="L65" s="257"/>
      <c r="M65" s="256" t="str">
        <f>'[2]base des menus'!$F$47</f>
        <v>Oeuf dur mayonnaise</v>
      </c>
      <c r="N65" s="257"/>
      <c r="O65" s="256" t="str">
        <f>'[2]base des menus'!$F$55</f>
        <v>Champignons mayonnaise</v>
      </c>
      <c r="P65" s="257"/>
    </row>
    <row r="66" spans="1:16" ht="29.25" customHeight="1" thickBot="1">
      <c r="A66" s="255"/>
      <c r="B66" s="290"/>
      <c r="C66" s="254" t="str">
        <f>'[2]base des menus'!$G$7</f>
        <v>Macédoine de légumes</v>
      </c>
      <c r="D66" s="257"/>
      <c r="E66" s="263" t="str">
        <f>'[2]base des menus'!$G$15</f>
        <v xml:space="preserve">Salade Bretonne </v>
      </c>
      <c r="F66" s="257"/>
      <c r="G66" s="263" t="str">
        <f>'[2]base des menus'!$G$23</f>
        <v>Salade Lorraine (cervelas, chou blanc)</v>
      </c>
      <c r="H66" s="257"/>
      <c r="I66" s="263" t="str">
        <f>'[2]base des menus'!$G$31</f>
        <v xml:space="preserve">Courgettes râpées </v>
      </c>
      <c r="J66" s="257"/>
      <c r="K66" s="263" t="str">
        <f>'[2]base des menus'!$G$39</f>
        <v>Salade Océane</v>
      </c>
      <c r="L66" s="257"/>
      <c r="M66" s="263" t="str">
        <f>'[2]base des menus'!$G$47</f>
        <v>Pâté de tête à l'échalote</v>
      </c>
      <c r="N66" s="257"/>
      <c r="O66" s="263" t="str">
        <f>'[2]base des menus'!$G$55</f>
        <v>Moules à la crème</v>
      </c>
      <c r="P66" s="257"/>
    </row>
    <row r="67" spans="1:16" ht="29.25" customHeight="1" thickBot="1">
      <c r="A67" s="255"/>
      <c r="B67" s="290"/>
      <c r="C67" s="254" t="str">
        <f>'[2]base des menus'!$C$7</f>
        <v>Pâté de campagne</v>
      </c>
      <c r="D67" s="257"/>
      <c r="E67" s="263" t="str">
        <f>'[2]base des menus'!$C$15</f>
        <v>Quiche Lorraine (porc)</v>
      </c>
      <c r="F67" s="257"/>
      <c r="G67" s="263" t="str">
        <f>'[2]base des menus'!$C$23</f>
        <v>Betteraves rouges en dés</v>
      </c>
      <c r="H67" s="257"/>
      <c r="I67" s="263" t="str">
        <f>'[2]base des menus'!$C$31</f>
        <v>Tomate échalote</v>
      </c>
      <c r="J67" s="257"/>
      <c r="K67" s="263" t="str">
        <f>'[2]base des menus'!$C$39</f>
        <v>Radis</v>
      </c>
      <c r="L67" s="257"/>
      <c r="M67" s="263" t="str">
        <f>'[2]base des menus'!$C$47</f>
        <v>Brocolis vinaigrette</v>
      </c>
      <c r="N67" s="257"/>
      <c r="O67" s="263" t="str">
        <f>'[2]base des menus'!$C$55</f>
        <v>Achard de légumes</v>
      </c>
      <c r="P67" s="257"/>
    </row>
    <row r="68" spans="1:16" ht="29.25" customHeight="1" thickBot="1">
      <c r="A68" s="255"/>
      <c r="B68" s="291"/>
      <c r="C68" s="265" t="str">
        <f>'[2]base des menus'!$X$7</f>
        <v>Haricots verts échalote</v>
      </c>
      <c r="D68" s="257"/>
      <c r="E68" s="266" t="str">
        <f>'[2]base des menus'!$X$15</f>
        <v>Salami</v>
      </c>
      <c r="F68" s="257"/>
      <c r="G68" s="266" t="str">
        <f>'[2]base des menus'!$X$23</f>
        <v>Œuf dur ciboulette</v>
      </c>
      <c r="H68" s="257"/>
      <c r="I68" s="266" t="str">
        <f>'[2]base des menus'!$X$31</f>
        <v>Mortadelle pistache</v>
      </c>
      <c r="J68" s="257"/>
      <c r="K68" s="266" t="str">
        <f>'[2]base des menus'!$X$39</f>
        <v>Haricots blancs vinaigrette</v>
      </c>
      <c r="L68" s="257"/>
      <c r="M68" s="266" t="str">
        <f>'[2]base des menus'!$X$47</f>
        <v>Carottes râpées</v>
      </c>
      <c r="N68" s="257"/>
      <c r="O68" s="266" t="str">
        <f>'[2]base des menus'!$X$55</f>
        <v>Salade Périgord</v>
      </c>
      <c r="P68" s="257"/>
    </row>
    <row r="69" spans="1:16" ht="12" customHeight="1" thickBot="1">
      <c r="A69" s="255"/>
      <c r="B69" s="220"/>
      <c r="C69" s="265"/>
      <c r="D69" s="262"/>
      <c r="E69" s="258"/>
      <c r="F69" s="262"/>
      <c r="G69" s="258"/>
      <c r="H69" s="262"/>
      <c r="I69" s="258"/>
      <c r="J69" s="262"/>
      <c r="K69" s="258"/>
      <c r="L69" s="262"/>
      <c r="M69" s="258"/>
      <c r="N69" s="262"/>
      <c r="O69" s="258"/>
      <c r="P69" s="262"/>
    </row>
    <row r="70" spans="1:16" ht="38.25" customHeight="1" thickBot="1">
      <c r="A70" s="255"/>
      <c r="B70" s="289" t="s">
        <v>8</v>
      </c>
      <c r="C70" s="254" t="str">
        <f>'[2]base des menus'!$F$8</f>
        <v>Andouillette grillée</v>
      </c>
      <c r="D70" s="257"/>
      <c r="E70" s="256" t="str">
        <f>'[2]base des menus'!$F$16</f>
        <v xml:space="preserve">Keftas d'agneau </v>
      </c>
      <c r="F70" s="257"/>
      <c r="G70" s="256" t="str">
        <f>'[2]base des menus'!$F$24</f>
        <v>Sauté de dinde à l'estragon</v>
      </c>
      <c r="H70" s="257"/>
      <c r="I70" s="256" t="str">
        <f>'[2]base des menus'!$F$32</f>
        <v>Emincé de porc aux oignons</v>
      </c>
      <c r="J70" s="257"/>
      <c r="K70" s="256" t="str">
        <f>'[2]base des menus'!$F$40</f>
        <v>Poisson du marché sauce Choron</v>
      </c>
      <c r="L70" s="257"/>
      <c r="M70" s="263" t="str">
        <f>'[2]base des menus'!$F$48</f>
        <v xml:space="preserve">Saucisses de bœuf </v>
      </c>
      <c r="N70" s="257"/>
      <c r="O70" s="256" t="str">
        <f>'[2]base des menus'!$F$56</f>
        <v>Cuisse de canette à l'orange</v>
      </c>
      <c r="P70" s="257"/>
    </row>
    <row r="71" spans="1:16" ht="57" customHeight="1" thickBot="1">
      <c r="A71" s="255"/>
      <c r="B71" s="290"/>
      <c r="C71" s="254" t="str">
        <f>'[2]base des menus'!$G$8</f>
        <v>Fricadelle de bœuf</v>
      </c>
      <c r="D71" s="257"/>
      <c r="E71" s="263" t="str">
        <f>'[2]base des menus'!$G$16</f>
        <v>Colombo de porc</v>
      </c>
      <c r="F71" s="257"/>
      <c r="G71" s="263" t="str">
        <f>'[2]base des menus'!$G$24</f>
        <v>Supions sauce crème échalote</v>
      </c>
      <c r="H71" s="257"/>
      <c r="I71" s="263" t="str">
        <f>'[2]base des menus'!$G$32</f>
        <v>Cuisse de poulet rôti</v>
      </c>
      <c r="J71" s="257"/>
      <c r="K71" s="263" t="str">
        <f>'[2]base des menus'!$G$40</f>
        <v>Sauté de porc au chorizo</v>
      </c>
      <c r="L71" s="257"/>
      <c r="M71" s="263" t="str">
        <f>'[2]base des menus'!$G$48</f>
        <v>Filet de tilapia sauce citronnée</v>
      </c>
      <c r="N71" s="257"/>
      <c r="O71" s="263" t="str">
        <f>'[2]base des menus'!$G$56</f>
        <v xml:space="preserve">Rôti de bœuf au jus </v>
      </c>
      <c r="P71" s="257"/>
    </row>
    <row r="72" spans="1:16" ht="38.25" customHeight="1" thickBot="1">
      <c r="A72" s="255"/>
      <c r="B72" s="290"/>
      <c r="C72" s="254" t="str">
        <f>'[2]base des menus'!$C$8</f>
        <v>Filet de colin au beurre blanc</v>
      </c>
      <c r="D72" s="257"/>
      <c r="E72" s="263" t="str">
        <f>'[2]base des menus'!$C$16</f>
        <v>Filet de poulet à la crème</v>
      </c>
      <c r="F72" s="257"/>
      <c r="G72" s="263" t="str">
        <f>'[2]base des menus'!$C$24</f>
        <v xml:space="preserve">Grillade de porc à la moutarde </v>
      </c>
      <c r="H72" s="257"/>
      <c r="I72" s="263" t="str">
        <f>'[2]base des menus'!$C$32</f>
        <v>Joue de bœuf à la Provençale</v>
      </c>
      <c r="J72" s="257"/>
      <c r="K72" s="263" t="str">
        <f>'[2]base des menus'!$C$40</f>
        <v>Aubergine farcie</v>
      </c>
      <c r="L72" s="257"/>
      <c r="M72" s="263" t="str">
        <f>'[2]base des menus'!$C$48</f>
        <v xml:space="preserve">Escalope de dinde aux herbes </v>
      </c>
      <c r="N72" s="257"/>
      <c r="O72" s="263" t="str">
        <f>'[2]base des menus'!$C$56</f>
        <v>Duo de viandes froides</v>
      </c>
      <c r="P72" s="257"/>
    </row>
    <row r="73" spans="1:16" ht="15.75" customHeight="1" thickBot="1">
      <c r="A73" s="255"/>
      <c r="B73" s="290"/>
      <c r="C73" s="296" t="str">
        <f>'[2]base des menus'!$X$8</f>
        <v>Nuggets de volaille</v>
      </c>
      <c r="D73" s="268"/>
      <c r="E73" s="296" t="str">
        <f>'[2]base des menus'!$X$16</f>
        <v>Pépite de hoki</v>
      </c>
      <c r="F73" s="268"/>
      <c r="G73" s="296" t="str">
        <f>'[2]base des menus'!$X$24</f>
        <v>Lamelle de volaille façon kebab</v>
      </c>
      <c r="H73" s="268"/>
      <c r="I73" s="296" t="str">
        <f>'[2]base des menus'!$X$32</f>
        <v>Poisson pané</v>
      </c>
      <c r="J73" s="268"/>
      <c r="K73" s="296" t="str">
        <f>'[2]base des menus'!$X$40</f>
        <v>Omelette à l'Espagnole</v>
      </c>
      <c r="L73" s="268"/>
      <c r="M73" s="267" t="str">
        <f>'[2]base des menus'!$X$48</f>
        <v xml:space="preserve">Rognons à la moutarde </v>
      </c>
      <c r="N73" s="268"/>
      <c r="O73" s="296" t="str">
        <f>'[2]base des menus'!$X$56</f>
        <v>Pavé de thon huile vierge et petits légumes</v>
      </c>
      <c r="P73" s="268"/>
    </row>
    <row r="74" spans="1:16" s="6" customFormat="1" ht="15.75" customHeight="1" thickBot="1">
      <c r="A74" s="255"/>
      <c r="B74" s="224" t="s">
        <v>39</v>
      </c>
      <c r="C74" s="269" t="str">
        <f>'[2]base des menus'!$Y$8</f>
        <v>Quiche poireaux</v>
      </c>
      <c r="D74" s="270"/>
      <c r="E74" s="269" t="str">
        <f>'[2]base des menus'!$Y$16</f>
        <v>Galette haricot azuki quinoa légumes</v>
      </c>
      <c r="F74" s="270"/>
      <c r="G74" s="269" t="str">
        <f>'[2]base des menus'!$Y$24</f>
        <v>Omelette Basquaise</v>
      </c>
      <c r="H74" s="270"/>
      <c r="I74" s="269" t="str">
        <f>'[2]base des menus'!$Y$32</f>
        <v>Boulette légumes verts panés</v>
      </c>
      <c r="J74" s="270"/>
      <c r="K74" s="269" t="str">
        <f>'[2]base des menus'!$Y$40</f>
        <v>Galette Boulg/lent corail Aneth</v>
      </c>
      <c r="L74" s="270"/>
      <c r="M74" s="269" t="str">
        <f>'[2]base des menus'!$Y$48</f>
        <v>Tomate farcie aux légumes</v>
      </c>
      <c r="N74" s="270"/>
      <c r="O74" s="269" t="str">
        <f>'[2]base des menus'!$Y$56</f>
        <v>Parmentier de légumes</v>
      </c>
      <c r="P74" s="270"/>
    </row>
    <row r="75" spans="1:16" ht="9" customHeight="1" thickBot="1">
      <c r="A75" s="255"/>
      <c r="B75" s="220"/>
      <c r="C75" s="258"/>
      <c r="D75" s="262"/>
      <c r="E75" s="258"/>
      <c r="F75" s="262"/>
      <c r="G75" s="258"/>
      <c r="H75" s="262"/>
      <c r="I75" s="258"/>
      <c r="J75" s="262"/>
      <c r="K75" s="258"/>
      <c r="L75" s="262"/>
      <c r="M75" s="258"/>
      <c r="N75" s="262"/>
      <c r="O75" s="258"/>
      <c r="P75" s="262"/>
    </row>
    <row r="76" spans="1:16" ht="31.5" customHeight="1" thickBot="1">
      <c r="A76" s="255"/>
      <c r="B76" s="289" t="s">
        <v>9</v>
      </c>
      <c r="C76" s="261" t="str">
        <f>'[2]base des menus'!$F$9</f>
        <v xml:space="preserve">Petits coco de Vendée cuisinés </v>
      </c>
      <c r="D76" s="257"/>
      <c r="E76" s="256" t="str">
        <f>'[2]base des menus'!$F$17</f>
        <v xml:space="preserve">Légumes tajine </v>
      </c>
      <c r="F76" s="257"/>
      <c r="G76" s="256" t="str">
        <f>'[2]base des menus'!$F$25</f>
        <v>Farfalles</v>
      </c>
      <c r="H76" s="257"/>
      <c r="I76" s="256" t="str">
        <f>'[2]base des menus'!$F$33</f>
        <v>Petits légumes d’été tomatés</v>
      </c>
      <c r="J76" s="257"/>
      <c r="K76" s="256" t="str">
        <f>'[2]base des menus'!$F$41</f>
        <v xml:space="preserve">Pommes persillées </v>
      </c>
      <c r="L76" s="257"/>
      <c r="M76" s="256" t="str">
        <f>'[2]base des menus'!$F$49</f>
        <v>Carottes aux champignons</v>
      </c>
      <c r="N76" s="257"/>
      <c r="O76" s="256" t="str">
        <f>'[2]base des menus'!$F$57</f>
        <v>Pommes dauphine</v>
      </c>
      <c r="P76" s="257"/>
    </row>
    <row r="77" spans="1:16" ht="31.5" customHeight="1" thickBot="1">
      <c r="A77" s="255"/>
      <c r="B77" s="290"/>
      <c r="C77" s="254" t="str">
        <f>'[2]base des menus'!$G$9</f>
        <v>Poêlée cordiale</v>
      </c>
      <c r="D77" s="257"/>
      <c r="E77" s="263" t="str">
        <f>'[2]base des menus'!$G$17</f>
        <v>Boulgour</v>
      </c>
      <c r="F77" s="257"/>
      <c r="G77" s="263" t="str">
        <f>'[2]base des menus'!$G$25</f>
        <v xml:space="preserve">Courgettes à l'ail </v>
      </c>
      <c r="H77" s="257"/>
      <c r="I77" s="263" t="str">
        <f>'[2]base des menus'!$G$33</f>
        <v>Pommes noisette</v>
      </c>
      <c r="J77" s="257"/>
      <c r="K77" s="263" t="str">
        <f>'[2]base des menus'!$G$41</f>
        <v>Ratatouille</v>
      </c>
      <c r="L77" s="257"/>
      <c r="M77" s="263" t="str">
        <f>'[2]base des menus'!$G$49</f>
        <v>Poêlée italienne</v>
      </c>
      <c r="N77" s="257"/>
      <c r="O77" s="263" t="str">
        <f>'[2]base des menus'!$G$57</f>
        <v>Salsifis et beurre maître d'hôtel</v>
      </c>
      <c r="P77" s="257"/>
    </row>
    <row r="78" spans="1:16" ht="31.5" customHeight="1" thickBot="1">
      <c r="A78" s="255"/>
      <c r="B78" s="291"/>
      <c r="C78" s="265" t="str">
        <f>'[2]base des menus'!$C$9</f>
        <v>Fondue de poireaux</v>
      </c>
      <c r="D78" s="257"/>
      <c r="E78" s="263" t="str">
        <f>'[2]base des menus'!$C$17</f>
        <v>Pommes rissolées</v>
      </c>
      <c r="F78" s="257"/>
      <c r="G78" s="263" t="str">
        <f>'[2]base des menus'!$C$25</f>
        <v>Haricots beurres</v>
      </c>
      <c r="H78" s="257"/>
      <c r="I78" s="263" t="str">
        <f>'[2]base des menus'!$C$33</f>
        <v>Flageolets</v>
      </c>
      <c r="J78" s="257"/>
      <c r="K78" s="263" t="str">
        <f>'[2]base des menus'!$C$41</f>
        <v>Garniture de céleri persillé</v>
      </c>
      <c r="L78" s="257"/>
      <c r="M78" s="263" t="str">
        <f>'[2]base des menus'!$C$49</f>
        <v>Riz pilaf</v>
      </c>
      <c r="N78" s="257"/>
      <c r="O78" s="263" t="str">
        <f>'[2]base des menus'!$C$57</f>
        <v xml:space="preserve">Flan de légumes </v>
      </c>
      <c r="P78" s="257"/>
    </row>
    <row r="79" spans="1:16" ht="15.75" thickBot="1">
      <c r="A79" s="255"/>
      <c r="B79" s="225"/>
      <c r="C79" s="271" t="str">
        <f>'[2]base des menus'!$X$9</f>
        <v>Macaronis</v>
      </c>
      <c r="D79" s="257"/>
      <c r="E79" s="271" t="str">
        <f>'[2]base des menus'!$X$17</f>
        <v>Chou-fleur BIO</v>
      </c>
      <c r="F79" s="257"/>
      <c r="G79" s="271" t="str">
        <f>'[2]base des menus'!$X$25</f>
        <v xml:space="preserve">Semoule </v>
      </c>
      <c r="H79" s="257"/>
      <c r="I79" s="271" t="str">
        <f>'[2]base des menus'!$X$33</f>
        <v>Navets aux poivrons verts</v>
      </c>
      <c r="J79" s="257"/>
      <c r="K79" s="296" t="str">
        <f>'[2]base des menus'!$X$41</f>
        <v>Petits pois</v>
      </c>
      <c r="L79" s="257"/>
      <c r="M79" s="267" t="str">
        <f>'[2]base des menus'!$X$49</f>
        <v>Côtes de blettes</v>
      </c>
      <c r="N79" s="272"/>
      <c r="O79" s="296" t="str">
        <f>'[2]base des menus'!$X$57</f>
        <v>Poêlée de céréales</v>
      </c>
      <c r="P79" s="257"/>
    </row>
    <row r="80" spans="1:16" ht="13.5" customHeight="1" thickBot="1">
      <c r="A80" s="255"/>
      <c r="B80" s="220"/>
      <c r="C80" s="265"/>
      <c r="D80" s="262"/>
      <c r="E80" s="258"/>
      <c r="F80" s="262"/>
      <c r="G80" s="258"/>
      <c r="H80" s="262"/>
      <c r="I80" s="258"/>
      <c r="J80" s="262"/>
      <c r="K80" s="258"/>
      <c r="L80" s="262"/>
      <c r="M80" s="258"/>
      <c r="N80" s="262"/>
      <c r="O80" s="258"/>
      <c r="P80" s="262"/>
    </row>
    <row r="81" spans="1:16" ht="19.5" customHeight="1" thickBot="1">
      <c r="A81" s="255"/>
      <c r="B81" s="289" t="s">
        <v>11</v>
      </c>
      <c r="C81" s="261" t="str">
        <f>'[2]base des menus'!$F$10</f>
        <v>Camembert</v>
      </c>
      <c r="D81" s="257"/>
      <c r="E81" s="256" t="str">
        <f>'[2]base des menus'!$F$18</f>
        <v>Fromage blanc nature</v>
      </c>
      <c r="F81" s="257"/>
      <c r="G81" s="256" t="str">
        <f>'[2]base des menus'!$F$26</f>
        <v>Yaourt fermier BIO</v>
      </c>
      <c r="H81" s="257"/>
      <c r="I81" s="256" t="str">
        <f>'[2]base des menus'!$F$34</f>
        <v>Tartare ail et fines herbes</v>
      </c>
      <c r="J81" s="257"/>
      <c r="K81" s="256" t="str">
        <f>'[2]base des menus'!$F$42</f>
        <v>Mimolette</v>
      </c>
      <c r="L81" s="257"/>
      <c r="M81" s="256" t="str">
        <f>'[2]base des menus'!$F$50</f>
        <v>Fromage blanc fruité</v>
      </c>
      <c r="N81" s="257"/>
      <c r="O81" s="256" t="str">
        <f>'[2]base des menus'!$F$58</f>
        <v>Chèvre artisanal</v>
      </c>
      <c r="P81" s="257"/>
    </row>
    <row r="82" spans="1:16" ht="15.75" thickBot="1">
      <c r="A82" s="255"/>
      <c r="B82" s="290"/>
      <c r="C82" s="254" t="str">
        <f>'[2]base des menus'!$G$10</f>
        <v>Cantafrais</v>
      </c>
      <c r="D82" s="257"/>
      <c r="E82" s="263" t="str">
        <f>'[2]base des menus'!$G$18</f>
        <v>Brie</v>
      </c>
      <c r="F82" s="257"/>
      <c r="G82" s="263" t="str">
        <f>'[2]base des menus'!$G$26</f>
        <v>Fromage blanc fruité</v>
      </c>
      <c r="H82" s="257"/>
      <c r="I82" s="263" t="str">
        <f>'[2]base des menus'!$G$34</f>
        <v>Yaourt sucré</v>
      </c>
      <c r="J82" s="257"/>
      <c r="K82" s="263" t="str">
        <f>'[2]base des menus'!$G$42</f>
        <v>Rondelé fleur de sel de Camargue</v>
      </c>
      <c r="L82" s="257"/>
      <c r="M82" s="263" t="str">
        <f>'[2]base des menus'!$G$50</f>
        <v>Emmental</v>
      </c>
      <c r="N82" s="257"/>
      <c r="O82" s="263" t="str">
        <f>'[2]base des menus'!$G$58</f>
        <v>Montboissié</v>
      </c>
      <c r="P82" s="257"/>
    </row>
    <row r="83" spans="1:16" ht="38.25" customHeight="1" thickBot="1">
      <c r="A83" s="255"/>
      <c r="B83" s="290"/>
      <c r="C83" s="254" t="str">
        <f>'[2]base des menus'!$C$10</f>
        <v>Yaourt aromatisé</v>
      </c>
      <c r="D83" s="257"/>
      <c r="E83" s="263" t="str">
        <f>'[2]base des menus'!$C$18</f>
        <v>Fraidou calcium</v>
      </c>
      <c r="F83" s="257"/>
      <c r="G83" s="263" t="str">
        <f>'[2]base des menus'!$C$26</f>
        <v>Gouda</v>
      </c>
      <c r="H83" s="257"/>
      <c r="I83" s="263" t="str">
        <f>'[2]base des menus'!$C$34</f>
        <v>Fromage blanc nature</v>
      </c>
      <c r="J83" s="257"/>
      <c r="K83" s="263" t="str">
        <f>'[2]base des menus'!$C$42</f>
        <v>Yaourt aromatisé</v>
      </c>
      <c r="L83" s="257"/>
      <c r="M83" s="263" t="str">
        <f>'[2]base des menus'!$C$50</f>
        <v>Chanteneige</v>
      </c>
      <c r="N83" s="257"/>
      <c r="O83" s="263" t="str">
        <f>'[2]base des menus'!$C$58</f>
        <v>Yaourt crèmeux aux fruits</v>
      </c>
      <c r="P83" s="257"/>
    </row>
    <row r="84" spans="1:16" ht="15.75" thickBot="1">
      <c r="A84" s="255"/>
      <c r="B84" s="291"/>
      <c r="C84" s="265" t="str">
        <f>'[2]base des menus'!$X$10</f>
        <v>Fromage blanc sucré</v>
      </c>
      <c r="D84" s="257"/>
      <c r="E84" s="266" t="str">
        <f>'[2]base des menus'!$X$18</f>
        <v>Yaourt sucré</v>
      </c>
      <c r="F84" s="257"/>
      <c r="G84" s="266" t="str">
        <f>'[2]base des menus'!$X$26</f>
        <v>Petit moulé nature</v>
      </c>
      <c r="H84" s="257"/>
      <c r="I84" s="266" t="str">
        <f>'[2]base des menus'!$X$34</f>
        <v>Tomme blanche</v>
      </c>
      <c r="J84" s="257"/>
      <c r="K84" s="266" t="str">
        <f>'[2]base des menus'!$X$42</f>
        <v>Fromage blanc sucré</v>
      </c>
      <c r="L84" s="257"/>
      <c r="M84" s="266" t="str">
        <f>'[2]base des menus'!$X$50</f>
        <v>Yaourt nature</v>
      </c>
      <c r="N84" s="257"/>
      <c r="O84" s="266" t="str">
        <f>'[2]base des menus'!$X$58</f>
        <v>Samos</v>
      </c>
      <c r="P84" s="257"/>
    </row>
    <row r="85" spans="1:16" ht="13.5" customHeight="1" thickBot="1">
      <c r="A85" s="255"/>
      <c r="B85" s="220"/>
      <c r="C85" s="258"/>
      <c r="D85" s="262"/>
      <c r="E85" s="258"/>
      <c r="F85" s="262"/>
      <c r="G85" s="258"/>
      <c r="H85" s="262"/>
      <c r="I85" s="258"/>
      <c r="J85" s="262"/>
      <c r="K85" s="258"/>
      <c r="L85" s="262"/>
      <c r="M85" s="258"/>
      <c r="N85" s="262"/>
      <c r="O85" s="258"/>
      <c r="P85" s="262"/>
    </row>
    <row r="86" spans="1:16" ht="30" customHeight="1" thickBot="1">
      <c r="A86" s="255"/>
      <c r="B86" s="289" t="s">
        <v>10</v>
      </c>
      <c r="C86" s="261" t="str">
        <f>'[2]base des menus'!$F$11</f>
        <v>Compote pommes/coings</v>
      </c>
      <c r="D86" s="257"/>
      <c r="E86" s="256" t="str">
        <f>'[2]base des menus'!$F$19</f>
        <v>Grillé aux abricots</v>
      </c>
      <c r="F86" s="257"/>
      <c r="G86" s="256" t="str">
        <f>'[2]base des menus'!$F$27</f>
        <v>Nectarine</v>
      </c>
      <c r="H86" s="257"/>
      <c r="I86" s="256" t="str">
        <f>'[2]base des menus'!$F$35</f>
        <v>Pot de crème framboise</v>
      </c>
      <c r="J86" s="257"/>
      <c r="K86" s="256" t="str">
        <f>'[2]base des menus'!$F$43</f>
        <v>Pomme au four</v>
      </c>
      <c r="L86" s="257"/>
      <c r="M86" s="256" t="str">
        <f>'[2]base des menus'!$F$51</f>
        <v>Cake aux fruits confits</v>
      </c>
      <c r="N86" s="257"/>
      <c r="O86" s="256" t="str">
        <f>'[2]base des menus'!$F$59</f>
        <v>Paris-Brest</v>
      </c>
      <c r="P86" s="257"/>
    </row>
    <row r="87" spans="1:16" ht="30" customHeight="1" thickBot="1">
      <c r="A87" s="255"/>
      <c r="B87" s="290"/>
      <c r="C87" s="254" t="str">
        <f>'[2]base des menus'!$G$11</f>
        <v>Beignet chocolat</v>
      </c>
      <c r="D87" s="257"/>
      <c r="E87" s="263" t="str">
        <f>'[2]base des menus'!$G$19</f>
        <v>Crème dessert café</v>
      </c>
      <c r="F87" s="257"/>
      <c r="G87" s="263" t="str">
        <f>'[2]base des menus'!$G$27</f>
        <v>Compote de fruits de saison "maison"</v>
      </c>
      <c r="H87" s="257"/>
      <c r="I87" s="263" t="str">
        <f>'[2]base des menus'!$G$35</f>
        <v>Pêche</v>
      </c>
      <c r="J87" s="257"/>
      <c r="K87" s="263" t="str">
        <f>'[2]base des menus'!$G$43</f>
        <v>Tarte citron</v>
      </c>
      <c r="L87" s="257"/>
      <c r="M87" s="263" t="str">
        <f>'[2]base des menus'!$G$51</f>
        <v>Compote pommes/pruneaux</v>
      </c>
      <c r="N87" s="257"/>
      <c r="O87" s="263" t="str">
        <f>'[2]base des menus'!$G$59</f>
        <v>Gâteau Basque</v>
      </c>
      <c r="P87" s="257"/>
    </row>
    <row r="88" spans="1:16" ht="30" customHeight="1" thickBot="1">
      <c r="A88" s="255"/>
      <c r="B88" s="290"/>
      <c r="C88" s="254" t="str">
        <f>'[2]base des menus'!$C$11</f>
        <v>Kiwi</v>
      </c>
      <c r="D88" s="257"/>
      <c r="E88" s="263" t="str">
        <f>'[2]base des menus'!$C$19</f>
        <v>Compote pommes/framboises</v>
      </c>
      <c r="F88" s="257"/>
      <c r="G88" s="263" t="str">
        <f>'[2]base des menus'!$C$27</f>
        <v>Eclair café</v>
      </c>
      <c r="H88" s="257"/>
      <c r="I88" s="263" t="str">
        <f>'[2]base des menus'!$C$35</f>
        <v>Flan pâtissier</v>
      </c>
      <c r="J88" s="257"/>
      <c r="K88" s="263" t="str">
        <f>'[2]base des menus'!$C$43</f>
        <v>Poire</v>
      </c>
      <c r="L88" s="257"/>
      <c r="M88" s="263" t="str">
        <f>'[2]base des menus'!$C$51</f>
        <v>Novly vanille</v>
      </c>
      <c r="N88" s="257"/>
      <c r="O88" s="263" t="str">
        <f>'[2]base des menus'!$C$59</f>
        <v>Riz au lait nappage caramel "Nova"</v>
      </c>
      <c r="P88" s="257"/>
    </row>
    <row r="89" spans="1:16" ht="26.25" customHeight="1" thickBot="1">
      <c r="A89" s="255"/>
      <c r="B89" s="291"/>
      <c r="C89" s="265" t="str">
        <f>'[2]base des menus'!$X$11</f>
        <v>Flan vanille nappage caramel</v>
      </c>
      <c r="D89" s="257"/>
      <c r="E89" s="266" t="str">
        <f>'[2]base des menus'!$X$19</f>
        <v>Prunes</v>
      </c>
      <c r="F89" s="257"/>
      <c r="G89" s="266" t="str">
        <f>'[2]base des menus'!$X$27</f>
        <v>Liégeois vanille</v>
      </c>
      <c r="H89" s="257"/>
      <c r="I89" s="266" t="str">
        <f>'[2]base des menus'!$X$35</f>
        <v>Compote pommes/abricots</v>
      </c>
      <c r="J89" s="257"/>
      <c r="K89" s="266" t="str">
        <f>'[2]base des menus'!$X$43</f>
        <v>Mousse citron</v>
      </c>
      <c r="L89" s="257"/>
      <c r="M89" s="266" t="str">
        <f>'[2]base des menus'!$X$51</f>
        <v>Orange</v>
      </c>
      <c r="N89" s="257"/>
      <c r="O89" s="266" t="str">
        <f>'[2]base des menus'!$X$59</f>
        <v>Raisin</v>
      </c>
      <c r="P89" s="257"/>
    </row>
    <row r="90" spans="1:16" ht="15">
      <c r="A90" s="297"/>
      <c r="B90" s="220"/>
      <c r="C90" s="254"/>
      <c r="D90" s="228"/>
      <c r="E90" s="254"/>
      <c r="F90" s="228"/>
      <c r="G90" s="254"/>
      <c r="H90" s="228"/>
      <c r="I90" s="254"/>
      <c r="J90" s="228"/>
      <c r="K90" s="254"/>
      <c r="L90" s="228"/>
      <c r="M90" s="254"/>
      <c r="N90" s="228"/>
      <c r="O90" s="254"/>
      <c r="P90" s="228"/>
    </row>
    <row r="91" spans="1:16" ht="15">
      <c r="A91" s="228"/>
      <c r="B91" s="218"/>
      <c r="C91" s="226" t="s">
        <v>27</v>
      </c>
      <c r="D91" s="226"/>
      <c r="E91" s="226"/>
      <c r="F91" s="227"/>
      <c r="G91" s="227"/>
      <c r="H91" s="228"/>
      <c r="I91" s="228"/>
      <c r="J91" s="228"/>
      <c r="K91" s="228"/>
      <c r="L91" s="228"/>
      <c r="M91" s="228"/>
      <c r="N91" s="228"/>
      <c r="O91" s="228"/>
      <c r="P91" s="228"/>
    </row>
    <row r="92" spans="1:16" ht="14.25" customHeight="1">
      <c r="A92" s="228"/>
      <c r="B92" s="218"/>
      <c r="C92" s="226" t="s">
        <v>28</v>
      </c>
      <c r="D92" s="226"/>
      <c r="E92" s="226"/>
      <c r="F92" s="226"/>
      <c r="G92" s="226"/>
      <c r="H92" s="226"/>
      <c r="I92" s="226"/>
      <c r="J92" s="228"/>
      <c r="K92" s="228"/>
      <c r="L92" s="228"/>
      <c r="M92" s="228"/>
      <c r="N92" s="228"/>
      <c r="O92" s="228"/>
      <c r="P92" s="228"/>
    </row>
    <row r="93" spans="1:16" ht="15">
      <c r="A93" s="274"/>
      <c r="B93" s="218"/>
      <c r="C93" s="274"/>
      <c r="D93" s="274"/>
      <c r="E93" s="274"/>
      <c r="F93" s="274"/>
      <c r="G93" s="274"/>
      <c r="H93" s="274"/>
      <c r="I93" s="274"/>
      <c r="J93" s="274"/>
      <c r="K93" s="274"/>
      <c r="L93" s="274"/>
      <c r="M93" s="274"/>
      <c r="N93" s="274"/>
      <c r="O93" s="274"/>
      <c r="P93" s="274"/>
    </row>
    <row r="94" spans="1:16" ht="15">
      <c r="A94" s="274"/>
      <c r="B94" s="218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</row>
    <row r="95" spans="1:16" ht="15">
      <c r="A95" s="274"/>
      <c r="B95" s="218"/>
      <c r="C95" s="274"/>
      <c r="D95" s="274"/>
      <c r="E95" s="274"/>
      <c r="F95" s="274"/>
      <c r="G95" s="274"/>
      <c r="H95" s="274"/>
      <c r="I95" s="274"/>
      <c r="J95" s="274"/>
      <c r="K95" s="274"/>
      <c r="L95" s="274"/>
      <c r="M95" s="274"/>
      <c r="N95" s="274"/>
      <c r="O95" s="274"/>
      <c r="P95" s="274"/>
    </row>
    <row r="96" spans="1:16" ht="15">
      <c r="A96" s="274"/>
      <c r="B96" s="218"/>
      <c r="C96" s="274"/>
      <c r="D96" s="274"/>
      <c r="E96" s="274"/>
      <c r="F96" s="274"/>
      <c r="G96" s="274"/>
      <c r="H96" s="274"/>
      <c r="I96" s="274"/>
      <c r="J96" s="274"/>
      <c r="K96" s="274"/>
      <c r="L96" s="274"/>
      <c r="M96" s="274"/>
      <c r="N96" s="274"/>
      <c r="O96" s="274"/>
      <c r="P96" s="274"/>
    </row>
    <row r="97" spans="1:16" ht="15">
      <c r="A97" s="274"/>
      <c r="B97" s="218"/>
      <c r="C97" s="274"/>
      <c r="D97" s="274"/>
      <c r="E97" s="274"/>
      <c r="F97" s="274"/>
      <c r="G97" s="274"/>
      <c r="H97" s="274"/>
      <c r="I97" s="274"/>
      <c r="J97" s="274"/>
      <c r="K97" s="274"/>
      <c r="L97" s="274"/>
      <c r="M97" s="274"/>
      <c r="N97" s="274"/>
      <c r="O97" s="274"/>
      <c r="P97" s="274"/>
    </row>
    <row r="98" spans="1:16" ht="15">
      <c r="A98" s="274"/>
      <c r="B98" s="218"/>
      <c r="C98" s="274"/>
      <c r="D98" s="274"/>
      <c r="E98" s="274"/>
      <c r="F98" s="274"/>
      <c r="G98" s="274"/>
      <c r="H98" s="274"/>
      <c r="I98" s="274"/>
      <c r="J98" s="274"/>
      <c r="K98" s="274"/>
      <c r="L98" s="274"/>
      <c r="M98" s="274"/>
      <c r="N98" s="274"/>
      <c r="O98" s="274"/>
      <c r="P98" s="274"/>
    </row>
    <row r="99" spans="1:16" ht="15">
      <c r="A99" s="274"/>
      <c r="B99" s="218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</row>
    <row r="100" spans="1:16" ht="15">
      <c r="A100" s="274"/>
      <c r="B100" s="218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</row>
    <row r="101" spans="1:16" ht="15">
      <c r="A101" s="274"/>
      <c r="B101" s="218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</row>
    <row r="102" spans="1:16" ht="15">
      <c r="A102" s="274"/>
      <c r="B102" s="218"/>
      <c r="C102" s="274"/>
      <c r="D102" s="274"/>
      <c r="E102" s="274"/>
      <c r="F102" s="274"/>
      <c r="G102" s="274"/>
      <c r="H102" s="274"/>
      <c r="I102" s="274"/>
      <c r="J102" s="274"/>
      <c r="K102" s="274"/>
      <c r="L102" s="274"/>
      <c r="M102" s="274"/>
      <c r="N102" s="274"/>
      <c r="O102" s="274"/>
      <c r="P102" s="274"/>
    </row>
    <row r="103" spans="1:16" ht="15">
      <c r="A103" s="274"/>
      <c r="B103" s="218"/>
      <c r="C103" s="274"/>
      <c r="D103" s="274"/>
      <c r="E103" s="274"/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</row>
    <row r="104" spans="1:16" ht="15">
      <c r="A104" s="274"/>
      <c r="B104" s="218"/>
      <c r="C104" s="274"/>
      <c r="D104" s="274"/>
      <c r="E104" s="274"/>
      <c r="F104" s="274"/>
      <c r="G104" s="274"/>
      <c r="H104" s="274"/>
      <c r="I104" s="274"/>
      <c r="J104" s="274"/>
      <c r="K104" s="274"/>
      <c r="L104" s="274"/>
      <c r="M104" s="274"/>
      <c r="N104" s="274"/>
      <c r="O104" s="274"/>
      <c r="P104" s="274"/>
    </row>
    <row r="105" spans="1:16" ht="15">
      <c r="A105" s="274"/>
      <c r="B105" s="218"/>
      <c r="C105" s="274"/>
      <c r="D105" s="274"/>
      <c r="E105" s="274"/>
      <c r="F105" s="274"/>
      <c r="G105" s="274"/>
      <c r="H105" s="274"/>
      <c r="I105" s="274"/>
      <c r="J105" s="274"/>
      <c r="K105" s="274"/>
      <c r="L105" s="274"/>
      <c r="M105" s="274"/>
      <c r="N105" s="274"/>
      <c r="O105" s="274"/>
      <c r="P105" s="274"/>
    </row>
    <row r="106" spans="1:16" ht="15">
      <c r="A106" s="274"/>
      <c r="B106" s="218"/>
      <c r="C106" s="274"/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  <c r="N106" s="274"/>
      <c r="O106" s="274"/>
      <c r="P106" s="274"/>
    </row>
    <row r="107" spans="1:16" ht="15">
      <c r="A107" s="274"/>
      <c r="B107" s="218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</row>
    <row r="108" spans="1:16" ht="15">
      <c r="A108" s="274"/>
      <c r="B108" s="218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</row>
    <row r="109" spans="1:16" ht="15">
      <c r="A109" s="274"/>
      <c r="B109" s="218"/>
      <c r="C109" s="274"/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</row>
    <row r="110" spans="1:16" ht="15">
      <c r="A110" s="274"/>
      <c r="B110" s="218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</row>
    <row r="111" spans="1:16" ht="15">
      <c r="A111" s="274"/>
      <c r="B111" s="218"/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</row>
    <row r="112" spans="1:16" ht="15">
      <c r="A112" s="274"/>
      <c r="B112" s="218"/>
      <c r="C112" s="274"/>
      <c r="D112" s="274"/>
      <c r="E112" s="274"/>
      <c r="F112" s="274"/>
      <c r="G112" s="274"/>
      <c r="H112" s="274"/>
      <c r="I112" s="274"/>
      <c r="J112" s="274"/>
      <c r="K112" s="274"/>
      <c r="L112" s="274"/>
      <c r="M112" s="274"/>
      <c r="N112" s="274"/>
      <c r="O112" s="274"/>
      <c r="P112" s="274"/>
    </row>
    <row r="113" spans="1:16" ht="15">
      <c r="A113" s="274"/>
      <c r="B113" s="218"/>
      <c r="C113" s="274"/>
      <c r="D113" s="274"/>
      <c r="E113" s="274"/>
      <c r="F113" s="274"/>
      <c r="G113" s="274"/>
      <c r="H113" s="274"/>
      <c r="I113" s="274"/>
      <c r="J113" s="274"/>
      <c r="K113" s="274"/>
      <c r="L113" s="274"/>
      <c r="M113" s="274"/>
      <c r="N113" s="274"/>
      <c r="O113" s="274"/>
      <c r="P113" s="274"/>
    </row>
    <row r="114" spans="1:16" ht="15">
      <c r="A114" s="274"/>
      <c r="B114" s="218"/>
      <c r="C114" s="274"/>
      <c r="D114" s="274"/>
      <c r="E114" s="274"/>
      <c r="F114" s="274"/>
      <c r="G114" s="274"/>
      <c r="H114" s="274"/>
      <c r="I114" s="274"/>
      <c r="J114" s="274"/>
      <c r="K114" s="274"/>
      <c r="L114" s="274"/>
      <c r="M114" s="274"/>
      <c r="N114" s="274"/>
      <c r="O114" s="274"/>
      <c r="P114" s="274"/>
    </row>
    <row r="115" spans="1:16" ht="15">
      <c r="A115" s="274"/>
      <c r="B115" s="218"/>
      <c r="C115" s="274"/>
      <c r="D115" s="274"/>
      <c r="E115" s="274"/>
      <c r="F115" s="274"/>
      <c r="G115" s="274"/>
      <c r="H115" s="274"/>
      <c r="I115" s="274"/>
      <c r="J115" s="274"/>
      <c r="K115" s="274"/>
      <c r="L115" s="274"/>
      <c r="M115" s="274"/>
      <c r="N115" s="274"/>
      <c r="O115" s="274"/>
      <c r="P115" s="274"/>
    </row>
    <row r="116" spans="1:16" ht="15">
      <c r="A116" s="274"/>
      <c r="B116" s="218"/>
      <c r="C116" s="274"/>
      <c r="D116" s="274"/>
      <c r="E116" s="274"/>
      <c r="F116" s="274"/>
      <c r="G116" s="274"/>
      <c r="H116" s="274"/>
      <c r="I116" s="274"/>
      <c r="J116" s="274"/>
      <c r="K116" s="274"/>
      <c r="L116" s="274"/>
      <c r="M116" s="274"/>
      <c r="N116" s="274"/>
      <c r="O116" s="274"/>
      <c r="P116" s="274"/>
    </row>
    <row r="117" spans="1:16" ht="15">
      <c r="A117" s="274"/>
      <c r="B117" s="218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</row>
    <row r="118" spans="1:16" ht="15">
      <c r="A118" s="274"/>
      <c r="B118" s="218"/>
      <c r="C118" s="274"/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  <c r="N118" s="274"/>
      <c r="O118" s="274"/>
      <c r="P118" s="274"/>
    </row>
    <row r="119" spans="1:16" ht="15">
      <c r="A119" s="274"/>
      <c r="B119" s="218"/>
      <c r="C119" s="274"/>
      <c r="D119" s="274"/>
      <c r="E119" s="274"/>
      <c r="F119" s="274"/>
      <c r="G119" s="274"/>
      <c r="H119" s="274"/>
      <c r="I119" s="274"/>
      <c r="J119" s="274"/>
      <c r="K119" s="274"/>
      <c r="L119" s="274"/>
      <c r="M119" s="274"/>
      <c r="N119" s="274"/>
      <c r="O119" s="274"/>
      <c r="P119" s="274"/>
    </row>
    <row r="120" spans="1:16" ht="15">
      <c r="A120" s="274"/>
      <c r="B120" s="218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</row>
    <row r="121" spans="1:16" ht="15">
      <c r="A121" s="274"/>
      <c r="B121" s="218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</row>
    <row r="122" spans="1:16" ht="15">
      <c r="A122" s="274"/>
      <c r="B122" s="218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</row>
    <row r="123" spans="1:16" ht="15">
      <c r="A123" s="274"/>
      <c r="B123" s="218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</row>
    <row r="124" spans="1:16" ht="15">
      <c r="A124" s="274"/>
      <c r="B124" s="218"/>
      <c r="C124" s="274"/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</row>
    <row r="125" spans="1:16" ht="15">
      <c r="A125" s="274"/>
      <c r="B125" s="218"/>
      <c r="C125" s="27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</row>
    <row r="126" spans="1:16" ht="15">
      <c r="A126" s="274"/>
      <c r="B126" s="218"/>
      <c r="C126" s="274"/>
      <c r="D126" s="274"/>
      <c r="E126" s="274"/>
      <c r="F126" s="274"/>
      <c r="G126" s="274"/>
      <c r="H126" s="274"/>
      <c r="I126" s="274"/>
      <c r="J126" s="274"/>
      <c r="K126" s="274"/>
      <c r="L126" s="274"/>
      <c r="M126" s="274"/>
      <c r="N126" s="274"/>
      <c r="O126" s="274"/>
      <c r="P126" s="274"/>
    </row>
    <row r="127" spans="1:16" ht="15">
      <c r="A127" s="274"/>
      <c r="B127" s="218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</row>
    <row r="128" spans="1:16" ht="15">
      <c r="A128" s="274"/>
      <c r="B128" s="218"/>
      <c r="C128" s="274"/>
      <c r="D128" s="274"/>
      <c r="E128" s="274"/>
      <c r="F128" s="274"/>
      <c r="G128" s="274"/>
      <c r="H128" s="274"/>
      <c r="I128" s="274"/>
      <c r="J128" s="274"/>
      <c r="K128" s="274"/>
      <c r="L128" s="274"/>
      <c r="M128" s="274"/>
      <c r="N128" s="274"/>
      <c r="O128" s="274"/>
      <c r="P128" s="274"/>
    </row>
    <row r="129" spans="1:16" ht="15">
      <c r="A129" s="274"/>
      <c r="B129" s="218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</row>
    <row r="130" spans="1:16" ht="15">
      <c r="A130" s="274"/>
      <c r="B130" s="218"/>
      <c r="C130" s="27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</row>
    <row r="131" spans="1:16" ht="15">
      <c r="A131" s="274"/>
      <c r="B131" s="218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</row>
    <row r="132" spans="1:16" ht="15">
      <c r="A132" s="274"/>
      <c r="B132" s="218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</row>
    <row r="133" spans="1:16" ht="15">
      <c r="A133" s="274"/>
      <c r="B133" s="218"/>
      <c r="C133" s="274"/>
      <c r="D133" s="274"/>
      <c r="E133" s="274"/>
      <c r="F133" s="274"/>
      <c r="G133" s="274"/>
      <c r="H133" s="274"/>
      <c r="I133" s="274"/>
      <c r="J133" s="274"/>
      <c r="K133" s="274"/>
      <c r="L133" s="274"/>
      <c r="M133" s="274"/>
      <c r="N133" s="274"/>
      <c r="O133" s="274"/>
      <c r="P133" s="274"/>
    </row>
    <row r="134" spans="1:16" ht="15">
      <c r="A134" s="274"/>
      <c r="B134" s="218"/>
      <c r="C134" s="274"/>
      <c r="D134" s="274"/>
      <c r="E134" s="274"/>
      <c r="F134" s="274"/>
      <c r="G134" s="274"/>
      <c r="H134" s="274"/>
      <c r="I134" s="274"/>
      <c r="J134" s="274"/>
      <c r="K134" s="274"/>
      <c r="L134" s="274"/>
      <c r="M134" s="274"/>
      <c r="N134" s="274"/>
      <c r="O134" s="274"/>
      <c r="P134" s="274"/>
    </row>
    <row r="135" spans="1:16" ht="15">
      <c r="A135" s="274"/>
      <c r="B135" s="218"/>
      <c r="C135" s="274"/>
      <c r="D135" s="274"/>
      <c r="E135" s="274"/>
      <c r="F135" s="274"/>
      <c r="G135" s="274"/>
      <c r="H135" s="274"/>
      <c r="I135" s="274"/>
      <c r="J135" s="274"/>
      <c r="K135" s="274"/>
      <c r="L135" s="274"/>
      <c r="M135" s="274"/>
      <c r="N135" s="274"/>
      <c r="O135" s="274"/>
      <c r="P135" s="274"/>
    </row>
    <row r="136" spans="1:16" ht="15">
      <c r="A136" s="274"/>
      <c r="B136" s="218"/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</row>
    <row r="137" spans="1:16" ht="15">
      <c r="A137" s="274"/>
      <c r="B137" s="218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</row>
    <row r="138" spans="1:16" ht="15">
      <c r="A138" s="274"/>
      <c r="B138" s="218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</row>
    <row r="139" spans="1:16" ht="15">
      <c r="A139" s="274"/>
      <c r="B139" s="218"/>
      <c r="C139" s="274"/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</row>
    <row r="140" spans="1:16" ht="15">
      <c r="A140" s="274"/>
      <c r="B140" s="218"/>
      <c r="C140" s="274"/>
      <c r="D140" s="274"/>
      <c r="E140" s="274"/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</row>
    <row r="141" spans="1:16" ht="15">
      <c r="A141" s="274"/>
      <c r="B141" s="218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</row>
    <row r="142" spans="1:16" ht="15">
      <c r="A142" s="274"/>
      <c r="B142" s="218"/>
      <c r="C142" s="274"/>
      <c r="D142" s="274"/>
      <c r="E142" s="274"/>
      <c r="F142" s="274"/>
      <c r="G142" s="274"/>
      <c r="H142" s="274"/>
      <c r="I142" s="274"/>
      <c r="J142" s="274"/>
      <c r="K142" s="274"/>
      <c r="L142" s="274"/>
      <c r="M142" s="274"/>
      <c r="N142" s="274"/>
      <c r="O142" s="274"/>
      <c r="P142" s="274"/>
    </row>
    <row r="143" spans="1:16" ht="15">
      <c r="A143" s="274"/>
      <c r="B143" s="218"/>
      <c r="C143" s="274"/>
      <c r="D143" s="274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</row>
    <row r="144" spans="1:16" ht="15">
      <c r="A144" s="274"/>
      <c r="B144" s="218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</row>
    <row r="145" spans="1:16" ht="15">
      <c r="A145" s="274"/>
      <c r="B145" s="218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</row>
    <row r="146" spans="1:16" ht="15">
      <c r="A146" s="274"/>
      <c r="B146" s="218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</row>
    <row r="147" spans="1:16" ht="15">
      <c r="A147" s="274"/>
      <c r="B147" s="218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</row>
    <row r="148" spans="1:16" ht="15">
      <c r="A148" s="274"/>
      <c r="B148" s="218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</row>
    <row r="149" spans="1:16" ht="15">
      <c r="A149" s="274"/>
      <c r="B149" s="218"/>
      <c r="C149" s="274"/>
      <c r="D149" s="274"/>
      <c r="E149" s="274"/>
      <c r="F149" s="274"/>
      <c r="G149" s="274"/>
      <c r="H149" s="274"/>
      <c r="I149" s="274"/>
      <c r="J149" s="274"/>
      <c r="K149" s="274"/>
      <c r="L149" s="274"/>
      <c r="M149" s="274"/>
      <c r="N149" s="274"/>
      <c r="O149" s="274"/>
      <c r="P149" s="274"/>
    </row>
    <row r="150" spans="1:16" ht="15">
      <c r="A150" s="274"/>
      <c r="B150" s="218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</row>
    <row r="151" spans="1:16" ht="15">
      <c r="A151" s="274"/>
      <c r="B151" s="218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</row>
    <row r="152" spans="1:16" ht="15">
      <c r="A152" s="274"/>
      <c r="B152" s="218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</row>
    <row r="153" spans="1:16" ht="15">
      <c r="A153" s="274"/>
      <c r="B153" s="218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</row>
    <row r="154" spans="1:16" ht="15">
      <c r="A154" s="274"/>
      <c r="B154" s="218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</row>
    <row r="155" spans="1:16" ht="15">
      <c r="A155" s="274"/>
      <c r="B155" s="218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</row>
    <row r="156" spans="1:16" ht="15">
      <c r="A156" s="274"/>
      <c r="B156" s="218"/>
      <c r="C156" s="274"/>
      <c r="D156" s="274"/>
      <c r="E156" s="274"/>
      <c r="F156" s="274"/>
      <c r="G156" s="274"/>
      <c r="H156" s="274"/>
      <c r="I156" s="274"/>
      <c r="J156" s="274"/>
      <c r="K156" s="274"/>
      <c r="L156" s="274"/>
      <c r="M156" s="274"/>
      <c r="N156" s="274"/>
      <c r="O156" s="274"/>
      <c r="P156" s="274"/>
    </row>
    <row r="157" spans="1:16" ht="15">
      <c r="A157" s="274"/>
      <c r="B157" s="218"/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</row>
    <row r="158" spans="1:16" ht="15">
      <c r="A158" s="274"/>
      <c r="B158" s="218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</row>
    <row r="159" spans="1:16" ht="15">
      <c r="A159" s="274"/>
      <c r="B159" s="218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</row>
    <row r="160" spans="1:16" ht="15">
      <c r="A160" s="274"/>
      <c r="B160" s="218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</row>
    <row r="161" spans="1:16" ht="15">
      <c r="A161" s="274"/>
      <c r="B161" s="218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</row>
    <row r="162" spans="1:16" ht="15">
      <c r="A162" s="274"/>
      <c r="B162" s="218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</row>
    <row r="163" spans="1:16" ht="15">
      <c r="A163" s="274"/>
      <c r="B163" s="218"/>
      <c r="C163" s="274"/>
      <c r="D163" s="274"/>
      <c r="E163" s="274"/>
      <c r="F163" s="274"/>
      <c r="G163" s="274"/>
      <c r="H163" s="274"/>
      <c r="I163" s="274"/>
      <c r="J163" s="274"/>
      <c r="K163" s="274"/>
      <c r="L163" s="274"/>
      <c r="M163" s="274"/>
      <c r="N163" s="274"/>
      <c r="O163" s="274"/>
      <c r="P163" s="274"/>
    </row>
    <row r="164" spans="1:16" ht="15">
      <c r="A164" s="274"/>
      <c r="B164" s="218"/>
      <c r="C164" s="274"/>
      <c r="D164" s="274"/>
      <c r="E164" s="274"/>
      <c r="F164" s="274"/>
      <c r="G164" s="274"/>
      <c r="H164" s="274"/>
      <c r="I164" s="274"/>
      <c r="J164" s="274"/>
      <c r="K164" s="274"/>
      <c r="L164" s="274"/>
      <c r="M164" s="274"/>
      <c r="N164" s="274"/>
      <c r="O164" s="274"/>
      <c r="P164" s="274"/>
    </row>
    <row r="165" spans="1:16" ht="15">
      <c r="A165" s="274"/>
      <c r="B165" s="218"/>
      <c r="C165" s="274"/>
      <c r="D165" s="274"/>
      <c r="E165" s="274"/>
      <c r="F165" s="274"/>
      <c r="G165" s="274"/>
      <c r="H165" s="274"/>
      <c r="I165" s="274"/>
      <c r="J165" s="274"/>
      <c r="K165" s="274"/>
      <c r="L165" s="274"/>
      <c r="M165" s="274"/>
      <c r="N165" s="274"/>
      <c r="O165" s="274"/>
      <c r="P165" s="274"/>
    </row>
    <row r="166" spans="1:16" ht="15">
      <c r="A166" s="274"/>
      <c r="B166" s="218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</row>
    <row r="167" spans="1:16" ht="15">
      <c r="A167" s="274"/>
      <c r="B167" s="218"/>
      <c r="C167" s="274"/>
      <c r="D167" s="274"/>
      <c r="E167" s="274"/>
      <c r="F167" s="274"/>
      <c r="G167" s="274"/>
      <c r="H167" s="274"/>
      <c r="I167" s="274"/>
      <c r="J167" s="274"/>
      <c r="K167" s="274"/>
      <c r="L167" s="274"/>
      <c r="M167" s="274"/>
      <c r="N167" s="274"/>
      <c r="O167" s="274"/>
      <c r="P167" s="274"/>
    </row>
    <row r="168" spans="1:16" ht="15">
      <c r="A168" s="274"/>
      <c r="B168" s="218"/>
      <c r="C168" s="274"/>
      <c r="D168" s="274"/>
      <c r="E168" s="274"/>
      <c r="F168" s="274"/>
      <c r="G168" s="274"/>
      <c r="H168" s="274"/>
      <c r="I168" s="274"/>
      <c r="J168" s="274"/>
      <c r="K168" s="274"/>
      <c r="L168" s="274"/>
      <c r="M168" s="274"/>
      <c r="N168" s="274"/>
      <c r="O168" s="274"/>
      <c r="P168" s="274"/>
    </row>
    <row r="169" spans="1:16" ht="15">
      <c r="A169" s="274"/>
      <c r="B169" s="218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</row>
    <row r="170" spans="1:16" ht="15">
      <c r="A170" s="274"/>
      <c r="B170" s="218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</row>
    <row r="171" spans="1:16" ht="15">
      <c r="A171" s="274"/>
      <c r="B171" s="218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</row>
    <row r="172" spans="1:16" ht="15">
      <c r="A172" s="274"/>
      <c r="B172" s="218"/>
      <c r="C172" s="274"/>
      <c r="D172" s="274"/>
      <c r="E172" s="274"/>
      <c r="F172" s="274"/>
      <c r="G172" s="274"/>
      <c r="H172" s="274"/>
      <c r="I172" s="274"/>
      <c r="J172" s="274"/>
      <c r="K172" s="274"/>
      <c r="L172" s="274"/>
      <c r="M172" s="274"/>
      <c r="N172" s="274"/>
      <c r="O172" s="274"/>
      <c r="P172" s="274"/>
    </row>
    <row r="173" spans="1:16" ht="15">
      <c r="A173" s="274"/>
      <c r="B173" s="218"/>
      <c r="C173" s="274"/>
      <c r="D173" s="274"/>
      <c r="E173" s="274"/>
      <c r="F173" s="274"/>
      <c r="G173" s="274"/>
      <c r="H173" s="274"/>
      <c r="I173" s="274"/>
      <c r="J173" s="274"/>
      <c r="K173" s="274"/>
      <c r="L173" s="274"/>
      <c r="M173" s="274"/>
      <c r="N173" s="274"/>
      <c r="O173" s="274"/>
      <c r="P173" s="274"/>
    </row>
    <row r="174" spans="1:16" ht="15">
      <c r="A174" s="274"/>
      <c r="B174" s="218"/>
      <c r="C174" s="274"/>
      <c r="D174" s="274"/>
      <c r="E174" s="274"/>
      <c r="F174" s="274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</row>
    <row r="175" spans="1:16" ht="15">
      <c r="A175" s="274"/>
      <c r="B175" s="218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</row>
    <row r="176" spans="1:16" ht="15">
      <c r="A176" s="274"/>
      <c r="B176" s="218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</row>
    <row r="177" spans="1:16" ht="15">
      <c r="A177" s="274"/>
      <c r="B177" s="218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</row>
    <row r="178" spans="1:16" ht="15">
      <c r="A178" s="274"/>
      <c r="B178" s="218"/>
      <c r="C178" s="274"/>
      <c r="D178" s="274"/>
      <c r="E178" s="274"/>
      <c r="F178" s="274"/>
      <c r="G178" s="274"/>
      <c r="H178" s="274"/>
      <c r="I178" s="274"/>
      <c r="J178" s="274"/>
      <c r="K178" s="274"/>
      <c r="L178" s="274"/>
      <c r="M178" s="274"/>
      <c r="N178" s="274"/>
      <c r="O178" s="274"/>
      <c r="P178" s="274"/>
    </row>
    <row r="179" spans="1:16" ht="15">
      <c r="A179" s="274"/>
      <c r="B179" s="218"/>
      <c r="C179" s="274"/>
      <c r="D179" s="274"/>
      <c r="E179" s="274"/>
      <c r="F179" s="274"/>
      <c r="G179" s="274"/>
      <c r="H179" s="274"/>
      <c r="I179" s="274"/>
      <c r="J179" s="274"/>
      <c r="K179" s="274"/>
      <c r="L179" s="274"/>
      <c r="M179" s="274"/>
      <c r="N179" s="274"/>
      <c r="O179" s="274"/>
      <c r="P179" s="274"/>
    </row>
    <row r="180" spans="1:16" ht="15">
      <c r="A180" s="274"/>
      <c r="B180" s="218"/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274"/>
      <c r="N180" s="274"/>
      <c r="O180" s="274"/>
      <c r="P180" s="274"/>
    </row>
    <row r="181" spans="1:16" ht="15">
      <c r="A181" s="274"/>
      <c r="B181" s="218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</row>
    <row r="182" spans="1:16" ht="15">
      <c r="A182" s="274"/>
      <c r="B182" s="218"/>
      <c r="C182" s="274"/>
      <c r="D182" s="274"/>
      <c r="E182" s="274"/>
      <c r="F182" s="274"/>
      <c r="G182" s="274"/>
      <c r="H182" s="274"/>
      <c r="I182" s="274"/>
      <c r="J182" s="274"/>
      <c r="K182" s="274"/>
      <c r="L182" s="274"/>
      <c r="M182" s="274"/>
      <c r="N182" s="274"/>
      <c r="O182" s="274"/>
      <c r="P182" s="274"/>
    </row>
    <row r="183" spans="1:16" ht="15">
      <c r="A183" s="274"/>
      <c r="B183" s="218"/>
      <c r="C183" s="274"/>
      <c r="D183" s="274"/>
      <c r="E183" s="274"/>
      <c r="F183" s="274"/>
      <c r="G183" s="274"/>
      <c r="H183" s="274"/>
      <c r="I183" s="274"/>
      <c r="J183" s="274"/>
      <c r="K183" s="274"/>
      <c r="L183" s="274"/>
      <c r="M183" s="274"/>
      <c r="N183" s="274"/>
      <c r="O183" s="274"/>
      <c r="P183" s="274"/>
    </row>
    <row r="184" spans="1:16" ht="15">
      <c r="A184" s="274"/>
      <c r="B184" s="218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</row>
    <row r="185" spans="1:16" ht="15">
      <c r="A185" s="274"/>
      <c r="B185" s="218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</row>
    <row r="186" spans="1:16" ht="15">
      <c r="A186" s="274"/>
      <c r="B186" s="218"/>
      <c r="C186" s="274"/>
      <c r="D186" s="274"/>
      <c r="E186" s="274"/>
      <c r="F186" s="274"/>
      <c r="G186" s="274"/>
      <c r="H186" s="274"/>
      <c r="I186" s="274"/>
      <c r="J186" s="274"/>
      <c r="K186" s="274"/>
      <c r="L186" s="274"/>
      <c r="M186" s="274"/>
      <c r="N186" s="274"/>
      <c r="O186" s="274"/>
      <c r="P186" s="274"/>
    </row>
    <row r="187" spans="1:16" ht="15">
      <c r="A187" s="274"/>
      <c r="B187" s="218"/>
      <c r="C187" s="274"/>
      <c r="D187" s="274"/>
      <c r="E187" s="274"/>
      <c r="F187" s="274"/>
      <c r="G187" s="274"/>
      <c r="H187" s="274"/>
      <c r="I187" s="274"/>
      <c r="J187" s="274"/>
      <c r="K187" s="274"/>
      <c r="L187" s="274"/>
      <c r="M187" s="274"/>
      <c r="N187" s="274"/>
      <c r="O187" s="274"/>
      <c r="P187" s="274"/>
    </row>
    <row r="188" spans="1:16" ht="15">
      <c r="A188" s="274"/>
      <c r="B188" s="218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</row>
    <row r="189" spans="1:16" ht="15">
      <c r="A189" s="274"/>
      <c r="B189" s="218"/>
      <c r="C189" s="274"/>
      <c r="D189" s="274"/>
      <c r="E189" s="274"/>
      <c r="F189" s="274"/>
      <c r="G189" s="274"/>
      <c r="H189" s="274"/>
      <c r="I189" s="274"/>
      <c r="J189" s="274"/>
      <c r="K189" s="274"/>
      <c r="L189" s="274"/>
      <c r="M189" s="274"/>
      <c r="N189" s="274"/>
      <c r="O189" s="274"/>
      <c r="P189" s="274"/>
    </row>
    <row r="190" spans="1:16" ht="15">
      <c r="A190" s="274"/>
      <c r="B190" s="218"/>
      <c r="C190" s="274"/>
      <c r="D190" s="274"/>
      <c r="E190" s="274"/>
      <c r="F190" s="274"/>
      <c r="G190" s="274"/>
      <c r="H190" s="274"/>
      <c r="I190" s="274"/>
      <c r="J190" s="274"/>
      <c r="K190" s="274"/>
      <c r="L190" s="274"/>
      <c r="M190" s="274"/>
      <c r="N190" s="274"/>
      <c r="O190" s="274"/>
      <c r="P190" s="274"/>
    </row>
    <row r="191" spans="1:16" ht="15">
      <c r="A191" s="274"/>
      <c r="B191" s="218"/>
      <c r="C191" s="274"/>
      <c r="D191" s="274"/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</row>
    <row r="192" spans="1:16" ht="15">
      <c r="A192" s="274"/>
      <c r="B192" s="218"/>
      <c r="C192" s="274"/>
      <c r="D192" s="274"/>
      <c r="E192" s="274"/>
      <c r="F192" s="274"/>
      <c r="G192" s="274"/>
      <c r="H192" s="274"/>
      <c r="I192" s="274"/>
      <c r="J192" s="274"/>
      <c r="K192" s="274"/>
      <c r="L192" s="274"/>
      <c r="M192" s="274"/>
      <c r="N192" s="274"/>
      <c r="O192" s="274"/>
      <c r="P192" s="274"/>
    </row>
    <row r="193" spans="1:16" ht="15">
      <c r="A193" s="274"/>
      <c r="B193" s="218"/>
      <c r="C193" s="274"/>
      <c r="D193" s="274"/>
      <c r="E193" s="274"/>
      <c r="F193" s="274"/>
      <c r="G193" s="274"/>
      <c r="H193" s="274"/>
      <c r="I193" s="274"/>
      <c r="J193" s="274"/>
      <c r="K193" s="274"/>
      <c r="L193" s="274"/>
      <c r="M193" s="274"/>
      <c r="N193" s="274"/>
      <c r="O193" s="274"/>
      <c r="P193" s="274"/>
    </row>
    <row r="194" spans="1:16" ht="15">
      <c r="A194" s="274"/>
      <c r="B194" s="218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</row>
    <row r="195" spans="1:16" ht="15">
      <c r="A195" s="274"/>
      <c r="B195" s="218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</row>
    <row r="196" spans="1:16" ht="15">
      <c r="A196" s="274"/>
      <c r="B196" s="218"/>
      <c r="C196" s="274"/>
      <c r="D196" s="274"/>
      <c r="E196" s="274"/>
      <c r="F196" s="274"/>
      <c r="G196" s="274"/>
      <c r="H196" s="274"/>
      <c r="I196" s="274"/>
      <c r="J196" s="274"/>
      <c r="K196" s="274"/>
      <c r="L196" s="274"/>
      <c r="M196" s="274"/>
      <c r="N196" s="274"/>
      <c r="O196" s="274"/>
      <c r="P196" s="274"/>
    </row>
    <row r="197" spans="1:16" ht="15">
      <c r="A197" s="274"/>
      <c r="B197" s="218"/>
      <c r="C197" s="274"/>
      <c r="D197" s="274"/>
      <c r="E197" s="274"/>
      <c r="F197" s="274"/>
      <c r="G197" s="274"/>
      <c r="H197" s="274"/>
      <c r="I197" s="274"/>
      <c r="J197" s="274"/>
      <c r="K197" s="274"/>
      <c r="L197" s="274"/>
      <c r="M197" s="274"/>
      <c r="N197" s="274"/>
      <c r="O197" s="274"/>
      <c r="P197" s="274"/>
    </row>
    <row r="198" spans="1:16" ht="15">
      <c r="A198" s="274"/>
      <c r="B198" s="218"/>
      <c r="C198" s="274"/>
      <c r="D198" s="274"/>
      <c r="E198" s="274"/>
      <c r="F198" s="274"/>
      <c r="G198" s="274"/>
      <c r="H198" s="274"/>
      <c r="I198" s="274"/>
      <c r="J198" s="274"/>
      <c r="K198" s="274"/>
      <c r="L198" s="274"/>
      <c r="M198" s="274"/>
      <c r="N198" s="274"/>
      <c r="O198" s="274"/>
      <c r="P198" s="274"/>
    </row>
    <row r="199" spans="1:16" ht="15">
      <c r="A199" s="274"/>
      <c r="B199" s="218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</row>
    <row r="200" spans="1:16" ht="15">
      <c r="A200" s="274"/>
      <c r="B200" s="218"/>
      <c r="C200" s="274"/>
      <c r="D200" s="274"/>
      <c r="E200" s="274"/>
      <c r="F200" s="274"/>
      <c r="G200" s="274"/>
      <c r="H200" s="274"/>
      <c r="I200" s="274"/>
      <c r="J200" s="274"/>
      <c r="K200" s="274"/>
      <c r="L200" s="274"/>
      <c r="M200" s="274"/>
      <c r="N200" s="274"/>
      <c r="O200" s="274"/>
      <c r="P200" s="274"/>
    </row>
    <row r="201" spans="1:16" ht="15">
      <c r="A201" s="274"/>
      <c r="B201" s="218"/>
      <c r="C201" s="274"/>
      <c r="D201" s="274"/>
      <c r="E201" s="274"/>
      <c r="F201" s="274"/>
      <c r="G201" s="274"/>
      <c r="H201" s="274"/>
      <c r="I201" s="274"/>
      <c r="J201" s="274"/>
      <c r="K201" s="274"/>
      <c r="L201" s="274"/>
      <c r="M201" s="274"/>
      <c r="N201" s="274"/>
      <c r="O201" s="274"/>
      <c r="P201" s="274"/>
    </row>
    <row r="202" spans="1:16" ht="15">
      <c r="A202" s="274"/>
      <c r="B202" s="218"/>
      <c r="C202" s="274"/>
      <c r="D202" s="274"/>
      <c r="E202" s="274"/>
      <c r="F202" s="274"/>
      <c r="G202" s="274"/>
      <c r="H202" s="274"/>
      <c r="I202" s="274"/>
      <c r="J202" s="274"/>
      <c r="K202" s="274"/>
      <c r="L202" s="274"/>
      <c r="M202" s="274"/>
      <c r="N202" s="274"/>
      <c r="O202" s="274"/>
      <c r="P202" s="274"/>
    </row>
    <row r="203" spans="1:16" ht="15">
      <c r="A203" s="274"/>
      <c r="B203" s="218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  <c r="P203" s="274"/>
    </row>
    <row r="204" spans="1:16" ht="15">
      <c r="A204" s="274"/>
      <c r="B204" s="218"/>
      <c r="C204" s="274"/>
      <c r="D204" s="274"/>
      <c r="E204" s="274"/>
      <c r="F204" s="274"/>
      <c r="G204" s="274"/>
      <c r="H204" s="274"/>
      <c r="I204" s="274"/>
      <c r="J204" s="274"/>
      <c r="K204" s="274"/>
      <c r="L204" s="274"/>
      <c r="M204" s="274"/>
      <c r="N204" s="274"/>
      <c r="O204" s="274"/>
      <c r="P204" s="274"/>
    </row>
    <row r="205" spans="1:16" ht="15">
      <c r="A205" s="274"/>
      <c r="B205" s="218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</row>
    <row r="206" spans="1:16" ht="15">
      <c r="A206" s="274"/>
      <c r="B206" s="218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</row>
    <row r="207" spans="1:16" ht="15">
      <c r="A207" s="274"/>
      <c r="B207" s="218"/>
      <c r="C207" s="274"/>
      <c r="D207" s="274"/>
      <c r="E207" s="274"/>
      <c r="F207" s="274"/>
      <c r="G207" s="274"/>
      <c r="H207" s="274"/>
      <c r="I207" s="274"/>
      <c r="J207" s="274"/>
      <c r="K207" s="274"/>
      <c r="L207" s="274"/>
      <c r="M207" s="274"/>
      <c r="N207" s="274"/>
      <c r="O207" s="274"/>
      <c r="P207" s="274"/>
    </row>
    <row r="208" spans="1:16" ht="15">
      <c r="A208" s="274"/>
      <c r="B208" s="218"/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274"/>
    </row>
    <row r="209" spans="1:16" ht="15">
      <c r="A209" s="274"/>
      <c r="B209" s="218"/>
      <c r="C209" s="274"/>
      <c r="D209" s="274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274"/>
      <c r="P209" s="274"/>
    </row>
    <row r="210" spans="1:16" ht="15">
      <c r="A210" s="274"/>
      <c r="B210" s="218"/>
      <c r="C210" s="274"/>
      <c r="D210" s="274"/>
      <c r="E210" s="274"/>
      <c r="F210" s="274"/>
      <c r="G210" s="274"/>
      <c r="H210" s="274"/>
      <c r="I210" s="274"/>
      <c r="J210" s="274"/>
      <c r="K210" s="274"/>
      <c r="L210" s="274"/>
      <c r="M210" s="274"/>
      <c r="N210" s="274"/>
      <c r="O210" s="274"/>
      <c r="P210" s="274"/>
    </row>
    <row r="211" spans="1:16" ht="15">
      <c r="A211" s="274"/>
      <c r="B211" s="218"/>
      <c r="C211" s="274"/>
      <c r="D211" s="274"/>
      <c r="E211" s="274"/>
      <c r="F211" s="274"/>
      <c r="G211" s="274"/>
      <c r="H211" s="274"/>
      <c r="I211" s="274"/>
      <c r="J211" s="274"/>
      <c r="K211" s="274"/>
      <c r="L211" s="274"/>
      <c r="M211" s="274"/>
      <c r="N211" s="274"/>
      <c r="O211" s="274"/>
      <c r="P211" s="274"/>
    </row>
    <row r="212" spans="1:16" ht="15">
      <c r="A212" s="274"/>
      <c r="B212" s="218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</row>
    <row r="213" spans="1:16" ht="15">
      <c r="A213" s="274"/>
      <c r="B213" s="218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</row>
    <row r="214" spans="1:16" ht="15">
      <c r="A214" s="274"/>
      <c r="B214" s="218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</row>
    <row r="215" spans="1:16" ht="15">
      <c r="A215" s="274"/>
      <c r="B215" s="218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</row>
    <row r="216" spans="1:16" ht="15">
      <c r="A216" s="274"/>
      <c r="B216" s="218"/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274"/>
    </row>
    <row r="217" spans="1:16" ht="15">
      <c r="A217" s="274"/>
      <c r="B217" s="218"/>
      <c r="C217" s="274"/>
      <c r="D217" s="274"/>
      <c r="E217" s="274"/>
      <c r="F217" s="274"/>
      <c r="G217" s="274"/>
      <c r="H217" s="274"/>
      <c r="I217" s="274"/>
      <c r="J217" s="274"/>
      <c r="K217" s="274"/>
      <c r="L217" s="274"/>
      <c r="M217" s="274"/>
      <c r="N217" s="274"/>
      <c r="O217" s="274"/>
      <c r="P217" s="274"/>
    </row>
    <row r="218" spans="1:16" ht="15">
      <c r="A218" s="274"/>
      <c r="B218" s="218"/>
      <c r="C218" s="274"/>
      <c r="D218" s="274"/>
      <c r="E218" s="274"/>
      <c r="F218" s="274"/>
      <c r="G218" s="274"/>
      <c r="H218" s="274"/>
      <c r="I218" s="274"/>
      <c r="J218" s="274"/>
      <c r="K218" s="274"/>
      <c r="L218" s="274"/>
      <c r="M218" s="274"/>
      <c r="N218" s="274"/>
      <c r="O218" s="274"/>
      <c r="P218" s="274"/>
    </row>
    <row r="219" spans="1:16" ht="15">
      <c r="A219" s="274"/>
      <c r="B219" s="218"/>
      <c r="C219" s="274"/>
      <c r="D219" s="274"/>
      <c r="E219" s="274"/>
      <c r="F219" s="274"/>
      <c r="G219" s="274"/>
      <c r="H219" s="274"/>
      <c r="I219" s="274"/>
      <c r="J219" s="274"/>
      <c r="K219" s="274"/>
      <c r="L219" s="274"/>
      <c r="M219" s="274"/>
      <c r="N219" s="274"/>
      <c r="O219" s="274"/>
      <c r="P219" s="274"/>
    </row>
    <row r="220" spans="1:16" ht="15">
      <c r="A220" s="274"/>
      <c r="B220" s="218"/>
      <c r="C220" s="274"/>
      <c r="D220" s="274"/>
      <c r="E220" s="274"/>
      <c r="F220" s="274"/>
      <c r="G220" s="274"/>
      <c r="H220" s="274"/>
      <c r="I220" s="274"/>
      <c r="J220" s="274"/>
      <c r="K220" s="274"/>
      <c r="L220" s="274"/>
      <c r="M220" s="274"/>
      <c r="N220" s="274"/>
      <c r="O220" s="274"/>
      <c r="P220" s="274"/>
    </row>
    <row r="221" spans="1:16" ht="15">
      <c r="A221" s="274"/>
      <c r="B221" s="218"/>
      <c r="C221" s="274"/>
      <c r="D221" s="274"/>
      <c r="E221" s="274"/>
      <c r="F221" s="274"/>
      <c r="G221" s="274"/>
      <c r="H221" s="274"/>
      <c r="I221" s="274"/>
      <c r="J221" s="274"/>
      <c r="K221" s="274"/>
      <c r="L221" s="274"/>
      <c r="M221" s="274"/>
      <c r="N221" s="274"/>
      <c r="O221" s="274"/>
      <c r="P221" s="274"/>
    </row>
    <row r="222" spans="1:16" ht="15">
      <c r="A222" s="274"/>
      <c r="B222" s="218"/>
      <c r="C222" s="274"/>
      <c r="D222" s="274"/>
      <c r="E222" s="274"/>
      <c r="F222" s="274"/>
      <c r="G222" s="274"/>
      <c r="H222" s="274"/>
      <c r="I222" s="274"/>
      <c r="J222" s="274"/>
      <c r="K222" s="274"/>
      <c r="L222" s="274"/>
      <c r="M222" s="274"/>
      <c r="N222" s="274"/>
      <c r="O222" s="274"/>
      <c r="P222" s="274"/>
    </row>
    <row r="223" spans="1:16" ht="15">
      <c r="A223" s="274"/>
      <c r="B223" s="218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</row>
    <row r="224" spans="1:16" ht="15">
      <c r="A224" s="274"/>
      <c r="B224" s="218"/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274"/>
      <c r="N224" s="274"/>
      <c r="O224" s="274"/>
      <c r="P224" s="274"/>
    </row>
    <row r="225" spans="1:16" ht="15">
      <c r="A225" s="274"/>
      <c r="B225" s="218"/>
      <c r="C225" s="274"/>
      <c r="D225" s="274"/>
      <c r="E225" s="274"/>
      <c r="F225" s="274"/>
      <c r="G225" s="274"/>
      <c r="H225" s="274"/>
      <c r="I225" s="274"/>
      <c r="J225" s="274"/>
      <c r="K225" s="274"/>
      <c r="L225" s="274"/>
      <c r="M225" s="274"/>
      <c r="N225" s="274"/>
      <c r="O225" s="274"/>
      <c r="P225" s="274"/>
    </row>
    <row r="226" spans="1:16" ht="15">
      <c r="A226" s="274"/>
      <c r="B226" s="218"/>
      <c r="C226" s="274"/>
      <c r="D226" s="274"/>
      <c r="E226" s="274"/>
      <c r="F226" s="274"/>
      <c r="G226" s="274"/>
      <c r="H226" s="274"/>
      <c r="I226" s="274"/>
      <c r="J226" s="274"/>
      <c r="K226" s="274"/>
      <c r="L226" s="274"/>
      <c r="M226" s="274"/>
      <c r="N226" s="274"/>
      <c r="O226" s="274"/>
      <c r="P226" s="274"/>
    </row>
    <row r="227" spans="1:16" ht="15">
      <c r="A227" s="274"/>
      <c r="B227" s="218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</row>
    <row r="228" spans="1:16" ht="15">
      <c r="A228" s="274"/>
      <c r="B228" s="218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  <c r="M228" s="274"/>
      <c r="N228" s="274"/>
      <c r="O228" s="274"/>
      <c r="P228" s="274"/>
    </row>
    <row r="229" spans="1:16" ht="15">
      <c r="A229" s="274"/>
      <c r="B229" s="218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</row>
    <row r="230" spans="1:16" ht="15">
      <c r="A230" s="274"/>
      <c r="B230" s="218"/>
      <c r="C230" s="274"/>
      <c r="D230" s="274"/>
      <c r="E230" s="274"/>
      <c r="F230" s="274"/>
      <c r="G230" s="274"/>
      <c r="H230" s="274"/>
      <c r="I230" s="274"/>
      <c r="J230" s="274"/>
      <c r="K230" s="274"/>
      <c r="L230" s="274"/>
      <c r="M230" s="274"/>
      <c r="N230" s="274"/>
      <c r="O230" s="274"/>
      <c r="P230" s="274"/>
    </row>
    <row r="231" spans="1:16" ht="15">
      <c r="A231" s="274"/>
      <c r="B231" s="218"/>
      <c r="C231" s="274"/>
      <c r="D231" s="274"/>
      <c r="E231" s="274"/>
      <c r="F231" s="274"/>
      <c r="G231" s="274"/>
      <c r="H231" s="274"/>
      <c r="I231" s="274"/>
      <c r="J231" s="274"/>
      <c r="K231" s="274"/>
      <c r="L231" s="274"/>
      <c r="M231" s="274"/>
      <c r="N231" s="274"/>
      <c r="O231" s="274"/>
      <c r="P231" s="274"/>
    </row>
    <row r="232" spans="1:16" ht="15">
      <c r="A232" s="274"/>
      <c r="B232" s="218"/>
      <c r="C232" s="274"/>
      <c r="D232" s="274"/>
      <c r="E232" s="274"/>
      <c r="F232" s="274"/>
      <c r="G232" s="274"/>
      <c r="H232" s="274"/>
      <c r="I232" s="274"/>
      <c r="J232" s="274"/>
      <c r="K232" s="274"/>
      <c r="L232" s="274"/>
      <c r="M232" s="274"/>
      <c r="N232" s="274"/>
      <c r="O232" s="274"/>
      <c r="P232" s="274"/>
    </row>
    <row r="233" spans="1:16" ht="15">
      <c r="A233" s="274"/>
      <c r="B233" s="218"/>
      <c r="C233" s="274"/>
      <c r="D233" s="274"/>
      <c r="E233" s="274"/>
      <c r="F233" s="274"/>
      <c r="G233" s="274"/>
      <c r="H233" s="274"/>
      <c r="I233" s="274"/>
      <c r="J233" s="274"/>
      <c r="K233" s="274"/>
      <c r="L233" s="274"/>
      <c r="M233" s="274"/>
      <c r="N233" s="274"/>
      <c r="O233" s="274"/>
      <c r="P233" s="274"/>
    </row>
    <row r="234" spans="1:16" ht="15">
      <c r="A234" s="274"/>
      <c r="B234" s="218"/>
      <c r="C234" s="274"/>
      <c r="D234" s="274"/>
      <c r="E234" s="274"/>
      <c r="F234" s="274"/>
      <c r="G234" s="274"/>
      <c r="H234" s="274"/>
      <c r="I234" s="274"/>
      <c r="J234" s="274"/>
      <c r="K234" s="274"/>
      <c r="L234" s="274"/>
      <c r="M234" s="274"/>
      <c r="N234" s="274"/>
      <c r="O234" s="274"/>
      <c r="P234" s="274"/>
    </row>
    <row r="235" spans="1:16" ht="15">
      <c r="A235" s="274"/>
      <c r="B235" s="218"/>
      <c r="C235" s="274"/>
      <c r="D235" s="274"/>
      <c r="E235" s="274"/>
      <c r="F235" s="274"/>
      <c r="G235" s="274"/>
      <c r="H235" s="274"/>
      <c r="I235" s="274"/>
      <c r="J235" s="274"/>
      <c r="K235" s="274"/>
      <c r="L235" s="274"/>
      <c r="M235" s="274"/>
      <c r="N235" s="274"/>
      <c r="O235" s="274"/>
      <c r="P235" s="274"/>
    </row>
    <row r="236" spans="1:16" ht="15">
      <c r="A236" s="274"/>
      <c r="B236" s="218"/>
      <c r="C236" s="274"/>
      <c r="D236" s="274"/>
      <c r="E236" s="274"/>
      <c r="F236" s="274"/>
      <c r="G236" s="274"/>
      <c r="H236" s="274"/>
      <c r="I236" s="274"/>
      <c r="J236" s="274"/>
      <c r="K236" s="274"/>
      <c r="L236" s="274"/>
      <c r="M236" s="274"/>
      <c r="N236" s="274"/>
      <c r="O236" s="274"/>
      <c r="P236" s="274"/>
    </row>
    <row r="237" spans="1:16" ht="15">
      <c r="A237" s="274"/>
      <c r="B237" s="218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</row>
    <row r="238" spans="1:16" ht="15">
      <c r="A238" s="274"/>
      <c r="B238" s="218"/>
      <c r="C238" s="274"/>
      <c r="D238" s="274"/>
      <c r="E238" s="274"/>
      <c r="F238" s="274"/>
      <c r="G238" s="274"/>
      <c r="H238" s="274"/>
      <c r="I238" s="274"/>
      <c r="J238" s="274"/>
      <c r="K238" s="274"/>
      <c r="L238" s="274"/>
      <c r="M238" s="274"/>
      <c r="N238" s="274"/>
      <c r="O238" s="274"/>
      <c r="P238" s="274"/>
    </row>
    <row r="239" spans="1:16" ht="15">
      <c r="A239" s="274"/>
      <c r="B239" s="218"/>
      <c r="C239" s="274"/>
      <c r="D239" s="274"/>
      <c r="E239" s="274"/>
      <c r="F239" s="274"/>
      <c r="G239" s="274"/>
      <c r="H239" s="274"/>
      <c r="I239" s="274"/>
      <c r="J239" s="274"/>
      <c r="K239" s="274"/>
      <c r="L239" s="274"/>
      <c r="M239" s="274"/>
      <c r="N239" s="274"/>
      <c r="O239" s="274"/>
      <c r="P239" s="274"/>
    </row>
    <row r="240" spans="1:16" ht="15">
      <c r="A240" s="274"/>
      <c r="B240" s="218"/>
      <c r="C240" s="274"/>
      <c r="D240" s="274"/>
      <c r="E240" s="274"/>
      <c r="F240" s="274"/>
      <c r="G240" s="274"/>
      <c r="H240" s="274"/>
      <c r="I240" s="274"/>
      <c r="J240" s="274"/>
      <c r="K240" s="274"/>
      <c r="L240" s="274"/>
      <c r="M240" s="274"/>
      <c r="N240" s="274"/>
      <c r="O240" s="274"/>
      <c r="P240" s="274"/>
    </row>
  </sheetData>
  <mergeCells count="182">
    <mergeCell ref="O57:P57"/>
    <mergeCell ref="O58:P58"/>
    <mergeCell ref="O59:P59"/>
    <mergeCell ref="O60:P60"/>
    <mergeCell ref="O54:P54"/>
    <mergeCell ref="O56:P56"/>
    <mergeCell ref="M58:N58"/>
    <mergeCell ref="G10:H10"/>
    <mergeCell ref="I10:J10"/>
    <mergeCell ref="I60:J60"/>
    <mergeCell ref="K60:L60"/>
    <mergeCell ref="M60:N60"/>
    <mergeCell ref="G59:H59"/>
    <mergeCell ref="I59:J59"/>
    <mergeCell ref="K59:L59"/>
    <mergeCell ref="M59:N59"/>
    <mergeCell ref="O48:P48"/>
    <mergeCell ref="O50:P50"/>
    <mergeCell ref="O14:P14"/>
    <mergeCell ref="O15:P15"/>
    <mergeCell ref="O16:P16"/>
    <mergeCell ref="O51:P51"/>
    <mergeCell ref="O52:P52"/>
    <mergeCell ref="O53:P53"/>
    <mergeCell ref="C91:E91"/>
    <mergeCell ref="C92:I92"/>
    <mergeCell ref="G46:J46"/>
    <mergeCell ref="G7:H7"/>
    <mergeCell ref="I7:J7"/>
    <mergeCell ref="K7:L7"/>
    <mergeCell ref="K10:L10"/>
    <mergeCell ref="M10:N10"/>
    <mergeCell ref="K9:L9"/>
    <mergeCell ref="K8:L8"/>
    <mergeCell ref="C44:E44"/>
    <mergeCell ref="E16:F16"/>
    <mergeCell ref="C13:D13"/>
    <mergeCell ref="E13:F13"/>
    <mergeCell ref="G13:H13"/>
    <mergeCell ref="K14:L14"/>
    <mergeCell ref="E12:F12"/>
    <mergeCell ref="G12:H12"/>
    <mergeCell ref="M14:N14"/>
    <mergeCell ref="E14:F14"/>
    <mergeCell ref="G14:H14"/>
    <mergeCell ref="I14:J14"/>
    <mergeCell ref="I13:J13"/>
    <mergeCell ref="C15:D15"/>
    <mergeCell ref="O3:P3"/>
    <mergeCell ref="O6:P6"/>
    <mergeCell ref="O7:P7"/>
    <mergeCell ref="O8:P8"/>
    <mergeCell ref="O9:P9"/>
    <mergeCell ref="O10:P10"/>
    <mergeCell ref="O12:P12"/>
    <mergeCell ref="O13:P13"/>
    <mergeCell ref="K1:M1"/>
    <mergeCell ref="K2:L2"/>
    <mergeCell ref="K13:L13"/>
    <mergeCell ref="M13:N13"/>
    <mergeCell ref="M3:N3"/>
    <mergeCell ref="M6:N6"/>
    <mergeCell ref="M7:N7"/>
    <mergeCell ref="M8:N8"/>
    <mergeCell ref="M9:N9"/>
    <mergeCell ref="K6:L6"/>
    <mergeCell ref="K12:L12"/>
    <mergeCell ref="D1:F1"/>
    <mergeCell ref="C10:D10"/>
    <mergeCell ref="G1:J1"/>
    <mergeCell ref="K3:L3"/>
    <mergeCell ref="M12:N12"/>
    <mergeCell ref="C45:G45"/>
    <mergeCell ref="A17:A43"/>
    <mergeCell ref="B20:B23"/>
    <mergeCell ref="B25:B28"/>
    <mergeCell ref="B30:B32"/>
    <mergeCell ref="B35:B38"/>
    <mergeCell ref="B40:B43"/>
    <mergeCell ref="I12:J12"/>
    <mergeCell ref="D2:F2"/>
    <mergeCell ref="C3:D3"/>
    <mergeCell ref="E3:F3"/>
    <mergeCell ref="E7:F7"/>
    <mergeCell ref="C6:D6"/>
    <mergeCell ref="E6:F6"/>
    <mergeCell ref="G6:H6"/>
    <mergeCell ref="G3:H3"/>
    <mergeCell ref="I3:J3"/>
    <mergeCell ref="C9:D9"/>
    <mergeCell ref="E9:F9"/>
    <mergeCell ref="G9:H9"/>
    <mergeCell ref="I9:J9"/>
    <mergeCell ref="K50:L50"/>
    <mergeCell ref="D47:F47"/>
    <mergeCell ref="K47:L47"/>
    <mergeCell ref="A5:B16"/>
    <mergeCell ref="M16:N16"/>
    <mergeCell ref="G15:H15"/>
    <mergeCell ref="I15:J15"/>
    <mergeCell ref="K15:L15"/>
    <mergeCell ref="M15:N15"/>
    <mergeCell ref="E15:F15"/>
    <mergeCell ref="D46:F46"/>
    <mergeCell ref="E10:F10"/>
    <mergeCell ref="C14:D14"/>
    <mergeCell ref="I6:J6"/>
    <mergeCell ref="C8:D8"/>
    <mergeCell ref="E8:F8"/>
    <mergeCell ref="G8:H8"/>
    <mergeCell ref="I8:J8"/>
    <mergeCell ref="C7:D7"/>
    <mergeCell ref="K16:L16"/>
    <mergeCell ref="C16:D16"/>
    <mergeCell ref="C12:D12"/>
    <mergeCell ref="K46:M46"/>
    <mergeCell ref="M48:N48"/>
    <mergeCell ref="C48:D48"/>
    <mergeCell ref="E48:F48"/>
    <mergeCell ref="G48:H48"/>
    <mergeCell ref="I48:J48"/>
    <mergeCell ref="K48:L48"/>
    <mergeCell ref="G16:H16"/>
    <mergeCell ref="I16:J16"/>
    <mergeCell ref="I52:J52"/>
    <mergeCell ref="K52:L52"/>
    <mergeCell ref="M50:N50"/>
    <mergeCell ref="C51:D51"/>
    <mergeCell ref="E51:F51"/>
    <mergeCell ref="G51:H51"/>
    <mergeCell ref="I51:J51"/>
    <mergeCell ref="K51:L51"/>
    <mergeCell ref="M51:N51"/>
    <mergeCell ref="C50:D50"/>
    <mergeCell ref="E50:F50"/>
    <mergeCell ref="G50:H50"/>
    <mergeCell ref="M52:N52"/>
    <mergeCell ref="I50:J50"/>
    <mergeCell ref="I58:J58"/>
    <mergeCell ref="K58:L58"/>
    <mergeCell ref="E53:F53"/>
    <mergeCell ref="G53:H53"/>
    <mergeCell ref="I53:J53"/>
    <mergeCell ref="K53:L53"/>
    <mergeCell ref="M53:N53"/>
    <mergeCell ref="E56:F56"/>
    <mergeCell ref="G56:H56"/>
    <mergeCell ref="I56:J56"/>
    <mergeCell ref="K56:L56"/>
    <mergeCell ref="M56:N56"/>
    <mergeCell ref="G54:H54"/>
    <mergeCell ref="I54:J54"/>
    <mergeCell ref="K54:L54"/>
    <mergeCell ref="M54:N54"/>
    <mergeCell ref="E54:F54"/>
    <mergeCell ref="I57:J57"/>
    <mergeCell ref="K57:L57"/>
    <mergeCell ref="M57:N57"/>
    <mergeCell ref="C60:D60"/>
    <mergeCell ref="E60:F60"/>
    <mergeCell ref="E59:F59"/>
    <mergeCell ref="G60:H60"/>
    <mergeCell ref="A49:B60"/>
    <mergeCell ref="A62:A89"/>
    <mergeCell ref="B65:B68"/>
    <mergeCell ref="B70:B73"/>
    <mergeCell ref="B76:B78"/>
    <mergeCell ref="B81:B84"/>
    <mergeCell ref="B86:B89"/>
    <mergeCell ref="C58:D58"/>
    <mergeCell ref="C59:D59"/>
    <mergeCell ref="C53:D53"/>
    <mergeCell ref="C54:D54"/>
    <mergeCell ref="C52:D52"/>
    <mergeCell ref="C57:D57"/>
    <mergeCell ref="E57:F57"/>
    <mergeCell ref="G57:H57"/>
    <mergeCell ref="E52:F52"/>
    <mergeCell ref="G52:H52"/>
    <mergeCell ref="E58:F58"/>
    <mergeCell ref="G58:H58"/>
    <mergeCell ref="C56:D56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zoomScale="80" workbookViewId="0">
      <selection activeCell="K1" sqref="K1:M1"/>
    </sheetView>
  </sheetViews>
  <sheetFormatPr baseColWidth="10" defaultRowHeight="14.25"/>
  <cols>
    <col min="1" max="1" width="3.5703125" style="2" customWidth="1"/>
    <col min="2" max="2" width="6.42578125" style="11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C1" s="23"/>
      <c r="D1" s="146" t="s">
        <v>18</v>
      </c>
      <c r="E1" s="146"/>
      <c r="F1" s="146"/>
      <c r="G1" s="147" t="s">
        <v>20</v>
      </c>
      <c r="H1" s="147"/>
      <c r="I1" s="147"/>
      <c r="J1" s="147"/>
      <c r="K1" s="144" t="str">
        <f>'[1]base des menus'!$I$2</f>
        <v>du  31 août au 06 septembre  2026</v>
      </c>
      <c r="L1" s="144"/>
      <c r="M1" s="144"/>
      <c r="N1" s="26"/>
      <c r="O1" s="29" t="str">
        <f>'[1]base des menus'!$B$1</f>
        <v>Semaine N°36</v>
      </c>
      <c r="P1" s="28"/>
    </row>
    <row r="2" spans="1:16" ht="52.5" customHeight="1" thickBot="1">
      <c r="C2" s="24"/>
      <c r="D2" s="145" t="s">
        <v>19</v>
      </c>
      <c r="E2" s="145"/>
      <c r="F2" s="145"/>
      <c r="G2" s="22"/>
      <c r="H2" s="22"/>
      <c r="I2" s="22"/>
      <c r="J2" s="22"/>
      <c r="K2" s="150" t="s">
        <v>13</v>
      </c>
      <c r="L2" s="150"/>
      <c r="M2" s="27"/>
      <c r="N2" s="25"/>
      <c r="O2" s="25"/>
      <c r="P2" s="22"/>
    </row>
    <row r="3" spans="1:16" s="3" customFormat="1" ht="18">
      <c r="B3" s="11"/>
      <c r="C3" s="148" t="s">
        <v>0</v>
      </c>
      <c r="D3" s="149"/>
      <c r="E3" s="148" t="s">
        <v>1</v>
      </c>
      <c r="F3" s="149"/>
      <c r="G3" s="148" t="s">
        <v>2</v>
      </c>
      <c r="H3" s="149"/>
      <c r="I3" s="148" t="s">
        <v>3</v>
      </c>
      <c r="J3" s="149"/>
      <c r="K3" s="148" t="s">
        <v>4</v>
      </c>
      <c r="L3" s="149"/>
      <c r="M3" s="148" t="s">
        <v>5</v>
      </c>
      <c r="N3" s="149"/>
      <c r="O3" s="148" t="s">
        <v>6</v>
      </c>
      <c r="P3" s="149"/>
    </row>
    <row r="4" spans="1:16" s="4" customFormat="1" ht="11.25" customHeight="1" thickBot="1">
      <c r="B4" s="11"/>
      <c r="C4" s="18"/>
      <c r="D4" s="19"/>
      <c r="E4" s="18"/>
      <c r="F4" s="5"/>
      <c r="G4" s="5"/>
      <c r="H4" s="19"/>
      <c r="I4" s="18"/>
      <c r="J4" s="5"/>
      <c r="K4" s="5"/>
      <c r="L4" s="19"/>
      <c r="M4" s="18"/>
      <c r="N4" s="5"/>
      <c r="O4" s="5"/>
      <c r="P4" s="19"/>
    </row>
    <row r="5" spans="1:16" s="3" customFormat="1" ht="18.75" customHeight="1" thickBot="1">
      <c r="A5" s="155" t="s">
        <v>21</v>
      </c>
      <c r="B5" s="156"/>
      <c r="C5" s="50" t="s">
        <v>15</v>
      </c>
      <c r="D5" s="51"/>
      <c r="E5" s="50" t="s">
        <v>15</v>
      </c>
      <c r="F5" s="51"/>
      <c r="G5" s="50" t="s">
        <v>15</v>
      </c>
      <c r="H5" s="51"/>
      <c r="I5" s="50" t="s">
        <v>15</v>
      </c>
      <c r="J5" s="51"/>
      <c r="K5" s="50" t="s">
        <v>15</v>
      </c>
      <c r="L5" s="51"/>
      <c r="M5" s="50" t="s">
        <v>15</v>
      </c>
      <c r="N5" s="51"/>
      <c r="O5" s="50" t="s">
        <v>15</v>
      </c>
      <c r="P5" s="51"/>
    </row>
    <row r="6" spans="1:16" s="6" customFormat="1" ht="21.95" customHeight="1" thickBot="1">
      <c r="A6" s="157"/>
      <c r="B6" s="158"/>
      <c r="C6" s="104" t="str">
        <f>'[1]base des menus'!$J$7</f>
        <v>Tomate mozza basilic</v>
      </c>
      <c r="D6" s="128"/>
      <c r="E6" s="104" t="str">
        <f>'[1]base des menus'!$J$15</f>
        <v>Radis beurre</v>
      </c>
      <c r="F6" s="128"/>
      <c r="G6" s="105" t="str">
        <f>'[1]base des menus'!$J$23</f>
        <v>Salade de fonio (concombre tomate maîs)</v>
      </c>
      <c r="H6" s="128"/>
      <c r="I6" s="104" t="str">
        <f>'[1]base des menus'!$J$31</f>
        <v xml:space="preserve">Salade Nordique </v>
      </c>
      <c r="J6" s="128"/>
      <c r="K6" s="105" t="str">
        <f>'[1]base des menus'!$J$39</f>
        <v>Râpé de betteraves crues au cerfeuil</v>
      </c>
      <c r="L6" s="128"/>
      <c r="M6" s="104" t="str">
        <f>'[1]base des menus'!$J$47</f>
        <v>Terrine forestière</v>
      </c>
      <c r="N6" s="128"/>
      <c r="O6" s="105" t="str">
        <f>'[1]base des menus'!$J$55</f>
        <v>Fond d'artichaut en salade</v>
      </c>
      <c r="P6" s="128"/>
    </row>
    <row r="7" spans="1:16" s="6" customFormat="1" ht="21.95" customHeight="1">
      <c r="A7" s="157"/>
      <c r="B7" s="158"/>
      <c r="C7" s="104" t="str">
        <f>'[1]base des menus'!$J$8</f>
        <v>Lasagnes de boeuf</v>
      </c>
      <c r="D7" s="161"/>
      <c r="E7" s="104" t="str">
        <f>'[1]base des menus'!$J$16</f>
        <v>Paupiette de lapin chasseur</v>
      </c>
      <c r="F7" s="161"/>
      <c r="G7" s="105" t="str">
        <f>'[1]base des menus'!$J$24</f>
        <v>Aiguillettes de poulet au jus</v>
      </c>
      <c r="H7" s="161"/>
      <c r="I7" s="104" t="str">
        <f>'[1]base des menus'!$J$32</f>
        <v>Echine de porc au four</v>
      </c>
      <c r="J7" s="161"/>
      <c r="K7" s="105" t="str">
        <f>'[1]base des menus'!$J$40</f>
        <v>Paleron de bœuf braisé</v>
      </c>
      <c r="L7" s="161"/>
      <c r="M7" s="104" t="str">
        <f>'[1]base des menus'!$J$48</f>
        <v>Poisson du marché aux épices</v>
      </c>
      <c r="N7" s="161"/>
      <c r="O7" s="105" t="str">
        <f>'[1]base des menus'!$J$56</f>
        <v>Sauté de lapin aux pruneaux</v>
      </c>
      <c r="P7" s="161"/>
    </row>
    <row r="8" spans="1:16" s="6" customFormat="1" ht="21.95" customHeight="1" thickBot="1">
      <c r="A8" s="157"/>
      <c r="B8" s="158"/>
      <c r="C8" s="104" t="str">
        <f>'[1]base des menus'!$J$9</f>
        <v>********</v>
      </c>
      <c r="D8" s="162"/>
      <c r="E8" s="104" t="str">
        <f>'[1]base des menus'!$J$17</f>
        <v>Poêlée gala</v>
      </c>
      <c r="F8" s="162"/>
      <c r="G8" s="105" t="str">
        <f>'[1]base des menus'!$J$25</f>
        <v>Semoule</v>
      </c>
      <c r="H8" s="162"/>
      <c r="I8" s="104" t="str">
        <f>'[1]base des menus'!$J$33</f>
        <v xml:space="preserve">Carottes Vichy </v>
      </c>
      <c r="J8" s="162"/>
      <c r="K8" s="105" t="str">
        <f>'[1]base des menus'!$J$41</f>
        <v>Purée de pommes de terre</v>
      </c>
      <c r="L8" s="162"/>
      <c r="M8" s="104" t="str">
        <f>'[1]base des menus'!$J$49</f>
        <v>Haricots beurres et beurre maître d'hôtel</v>
      </c>
      <c r="N8" s="162"/>
      <c r="O8" s="105" t="str">
        <f>'[1]base des menus'!$J$57</f>
        <v>Pommes pailles</v>
      </c>
      <c r="P8" s="162"/>
    </row>
    <row r="9" spans="1:16" s="6" customFormat="1" ht="21.95" customHeight="1">
      <c r="A9" s="157"/>
      <c r="B9" s="158"/>
      <c r="C9" s="104" t="str">
        <f>'[1]base des menus'!$J$10</f>
        <v>Tomme grise</v>
      </c>
      <c r="D9" s="129"/>
      <c r="E9" s="104" t="str">
        <f>'[1]base des menus'!$J$18</f>
        <v>Fromage blanc de Pamplie</v>
      </c>
      <c r="F9" s="129"/>
      <c r="G9" s="105" t="str">
        <f>'[1]base des menus'!$J$26</f>
        <v>Bleu</v>
      </c>
      <c r="H9" s="129"/>
      <c r="I9" s="104" t="str">
        <f>'[1]base des menus'!$J$34</f>
        <v>Fripon Bel</v>
      </c>
      <c r="J9" s="129"/>
      <c r="K9" s="105" t="str">
        <f>'[1]base des menus'!$J$42</f>
        <v>Saint-Paulin</v>
      </c>
      <c r="L9" s="129"/>
      <c r="M9" s="104" t="str">
        <f>'[1]base des menus'!$J$50</f>
        <v>Yaourt nature</v>
      </c>
      <c r="N9" s="129"/>
      <c r="O9" s="105" t="str">
        <f>'[1]base des menus'!$J$58</f>
        <v>Saint Nectaire</v>
      </c>
      <c r="P9" s="129"/>
    </row>
    <row r="10" spans="1:16" s="6" customFormat="1" ht="21.95" customHeight="1" thickBot="1">
      <c r="A10" s="157"/>
      <c r="B10" s="158"/>
      <c r="C10" s="104" t="str">
        <f>'[1]base des menus'!$J$11</f>
        <v>Compote de pêches</v>
      </c>
      <c r="D10" s="130"/>
      <c r="E10" s="104" t="str">
        <f>'[1]base des menus'!$J$19</f>
        <v>Pêche</v>
      </c>
      <c r="F10" s="130"/>
      <c r="G10" s="105" t="str">
        <f>'[1]base des menus'!$J$27</f>
        <v>Entremet fruits des bois édulcoré</v>
      </c>
      <c r="H10" s="130"/>
      <c r="I10" s="104" t="str">
        <f>'[1]base des menus'!$J$35</f>
        <v>Compote pommes/ananas</v>
      </c>
      <c r="J10" s="130"/>
      <c r="K10" s="105" t="str">
        <f>'[1]base des menus'!$J$43</f>
        <v>Entremet vanille édulcoré</v>
      </c>
      <c r="L10" s="130"/>
      <c r="M10" s="104" t="str">
        <f>'[1]base des menus'!$J$51</f>
        <v>Nectarine</v>
      </c>
      <c r="N10" s="130"/>
      <c r="O10" s="105" t="str">
        <f>'[1]base des menus'!$J$59</f>
        <v>Crème brûlée sans sucre</v>
      </c>
      <c r="P10" s="130"/>
    </row>
    <row r="11" spans="1:16" s="3" customFormat="1" ht="18.75" thickBot="1">
      <c r="A11" s="157"/>
      <c r="B11" s="158"/>
      <c r="C11" s="52" t="s">
        <v>16</v>
      </c>
      <c r="D11" s="51"/>
      <c r="E11" s="53" t="s">
        <v>16</v>
      </c>
      <c r="F11" s="51"/>
      <c r="G11" s="54" t="s">
        <v>16</v>
      </c>
      <c r="H11" s="51"/>
      <c r="I11" s="53" t="s">
        <v>16</v>
      </c>
      <c r="J11" s="51"/>
      <c r="K11" s="54" t="s">
        <v>16</v>
      </c>
      <c r="L11" s="51"/>
      <c r="M11" s="53" t="s">
        <v>16</v>
      </c>
      <c r="N11" s="51"/>
      <c r="O11" s="54" t="s">
        <v>16</v>
      </c>
      <c r="P11" s="51"/>
    </row>
    <row r="12" spans="1:16" s="6" customFormat="1" ht="21.95" customHeight="1" thickBot="1">
      <c r="A12" s="157"/>
      <c r="B12" s="158"/>
      <c r="C12" s="104" t="str">
        <f>'[1]base des menus'!$K$7</f>
        <v>Betteraves rouges râpées</v>
      </c>
      <c r="D12" s="128"/>
      <c r="E12" s="104" t="str">
        <f>'[1]base des menus'!$K$15</f>
        <v>Jambon blanc</v>
      </c>
      <c r="F12" s="128"/>
      <c r="G12" s="105" t="str">
        <f>'[1]base des menus'!$K$23</f>
        <v>Œuf dur mayonnaise</v>
      </c>
      <c r="H12" s="128"/>
      <c r="I12" s="104" t="str">
        <f>'[1]base des menus'!$K$31</f>
        <v>Concombre à la crème</v>
      </c>
      <c r="J12" s="128"/>
      <c r="K12" s="105" t="str">
        <f>'[1]base des menus'!$K$39</f>
        <v xml:space="preserve">Taboulé à la menthe </v>
      </c>
      <c r="L12" s="128"/>
      <c r="M12" s="104" t="str">
        <f>'[1]base des menus'!$K$47</f>
        <v>Carottes râpées</v>
      </c>
      <c r="N12" s="128"/>
      <c r="O12" s="105" t="str">
        <f>'[1]base des menus'!$K$55</f>
        <v>Salade Landaise</v>
      </c>
      <c r="P12" s="128"/>
    </row>
    <row r="13" spans="1:16" s="6" customFormat="1" ht="21.95" customHeight="1">
      <c r="A13" s="157"/>
      <c r="B13" s="158"/>
      <c r="C13" s="104" t="str">
        <f>'[1]base des menus'!$K$8</f>
        <v>Côte de porc au jus clair</v>
      </c>
      <c r="D13" s="161"/>
      <c r="E13" s="104" t="str">
        <f>'[1]base des menus'!$K$16</f>
        <v>Gratin de la mer au curry</v>
      </c>
      <c r="F13" s="161"/>
      <c r="G13" s="105" t="str">
        <f>'[1]base des menus'!$K$24</f>
        <v>Foie de veau aux oignons</v>
      </c>
      <c r="H13" s="161"/>
      <c r="I13" s="104" t="str">
        <f>'[1]base des menus'!$K$32</f>
        <v>Jambalaya de poulet (porc)</v>
      </c>
      <c r="J13" s="161"/>
      <c r="K13" s="105" t="str">
        <f>'[1]base des menus'!$K$40</f>
        <v>Sauté de porc à la Provençale</v>
      </c>
      <c r="L13" s="161"/>
      <c r="M13" s="104" t="str">
        <f>'[1]base des menus'!$K$48</f>
        <v>Courgette farcie</v>
      </c>
      <c r="N13" s="161"/>
      <c r="O13" s="105" t="str">
        <f>'[1]base des menus'!$K$56</f>
        <v>Pavé de saumon sauce Hollandaise</v>
      </c>
      <c r="P13" s="161"/>
    </row>
    <row r="14" spans="1:16" s="6" customFormat="1" ht="21.95" customHeight="1" thickBot="1">
      <c r="A14" s="157"/>
      <c r="B14" s="158"/>
      <c r="C14" s="104" t="str">
        <f>'[1]base des menus'!$K$9</f>
        <v xml:space="preserve">Poêlée de courgettes à l'ail </v>
      </c>
      <c r="D14" s="162"/>
      <c r="E14" s="104" t="str">
        <f>'[1]base des menus'!$K$17</f>
        <v>Pommes sautées</v>
      </c>
      <c r="F14" s="162"/>
      <c r="G14" s="105" t="str">
        <f>'[1]base des menus'!$K$25</f>
        <v>Garniture de céleri persillé</v>
      </c>
      <c r="H14" s="162"/>
      <c r="I14" s="104" t="str">
        <f>'[1]base des menus'!$K$33</f>
        <v>Riz Jambalaya</v>
      </c>
      <c r="J14" s="162"/>
      <c r="K14" s="105" t="str">
        <f>'[1]base des menus'!$K$41</f>
        <v>Brocolis braisés</v>
      </c>
      <c r="L14" s="162"/>
      <c r="M14" s="104" t="str">
        <f>'[1]base des menus'!$K$49</f>
        <v xml:space="preserve">Pennes aux petits légumes </v>
      </c>
      <c r="N14" s="162"/>
      <c r="O14" s="105" t="str">
        <f>'[1]base des menus'!$K$57</f>
        <v>Champignons en persillade</v>
      </c>
      <c r="P14" s="162"/>
    </row>
    <row r="15" spans="1:16" s="6" customFormat="1" ht="21.95" customHeight="1">
      <c r="A15" s="157"/>
      <c r="B15" s="158"/>
      <c r="C15" s="104" t="str">
        <f>'[1]base des menus'!$K$10</f>
        <v>Petit moulé ail et fines herbes</v>
      </c>
      <c r="D15" s="129"/>
      <c r="E15" s="104" t="str">
        <f>'[1]base des menus'!$K$18</f>
        <v>Chèvre sec</v>
      </c>
      <c r="F15" s="129"/>
      <c r="G15" s="105" t="str">
        <f>'[1]base des menus'!$K$26</f>
        <v>Tartare nature</v>
      </c>
      <c r="H15" s="129"/>
      <c r="I15" s="104" t="str">
        <f>'[1]base des menus'!$K$34</f>
        <v>Edam</v>
      </c>
      <c r="J15" s="129"/>
      <c r="K15" s="105" t="str">
        <f>'[1]base des menus'!$K$42</f>
        <v>Yaourt nature</v>
      </c>
      <c r="L15" s="129"/>
      <c r="M15" s="104" t="str">
        <f>'[1]base des menus'!$K$50</f>
        <v>Fromage blanc</v>
      </c>
      <c r="N15" s="129"/>
      <c r="O15" s="105" t="str">
        <f>'[1]base des menus'!$K$58</f>
        <v>Cantal</v>
      </c>
      <c r="P15" s="129"/>
    </row>
    <row r="16" spans="1:16" s="6" customFormat="1" ht="21.95" customHeight="1" thickBot="1">
      <c r="A16" s="159"/>
      <c r="B16" s="160"/>
      <c r="C16" s="106" t="str">
        <f>'[1]base des menus'!$K$11</f>
        <v>Prunes</v>
      </c>
      <c r="D16" s="131"/>
      <c r="E16" s="106" t="str">
        <f>'[1]base des menus'!$K$19</f>
        <v>Entreme vanille édulcoré</v>
      </c>
      <c r="F16" s="131"/>
      <c r="G16" s="109" t="str">
        <f>'[1]base des menus'!$K$27</f>
        <v>Compote de pommes</v>
      </c>
      <c r="H16" s="131"/>
      <c r="I16" s="106" t="str">
        <f>'[1]base des menus'!$K$35</f>
        <v>Kiwi</v>
      </c>
      <c r="J16" s="131"/>
      <c r="K16" s="109" t="str">
        <f>'[1]base des menus'!$K$43</f>
        <v>Compote de pommes</v>
      </c>
      <c r="L16" s="131"/>
      <c r="M16" s="106" t="str">
        <f>'[1]base des menus'!$K$51</f>
        <v>Entreme café édulcoré</v>
      </c>
      <c r="N16" s="131"/>
      <c r="O16" s="109" t="str">
        <f>'[1]base des menus'!$K$59</f>
        <v>Raisin</v>
      </c>
      <c r="P16" s="131"/>
    </row>
    <row r="17" spans="1:16" ht="16.5" customHeight="1" thickBot="1">
      <c r="A17" s="1"/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6" customFormat="1" ht="18.95" customHeight="1">
      <c r="A18" s="167" t="s">
        <v>24</v>
      </c>
      <c r="B18" s="168"/>
      <c r="C18" s="55" t="str">
        <f>'[1]base des menus'!$F$5</f>
        <v>Crème de volaille</v>
      </c>
      <c r="D18" s="165"/>
      <c r="E18" s="55" t="str">
        <f>'[1]base des menus'!$F$13</f>
        <v>Velouté de champignons</v>
      </c>
      <c r="F18" s="165"/>
      <c r="G18" s="55" t="str">
        <f>'[1]base des menus'!$F$21</f>
        <v>Potage paysan</v>
      </c>
      <c r="H18" s="165"/>
      <c r="I18" s="55" t="str">
        <f>'[1]base des menus'!$F$29</f>
        <v>Soupe à l'oignons</v>
      </c>
      <c r="J18" s="165"/>
      <c r="K18" s="55" t="str">
        <f>'[1]base des menus'!$F$37</f>
        <v>Potage du chef</v>
      </c>
      <c r="L18" s="165"/>
      <c r="M18" s="55" t="str">
        <f>'[1]base des menus'!$F$45</f>
        <v>Velouté de brocolis</v>
      </c>
      <c r="N18" s="163"/>
      <c r="O18" s="55" t="str">
        <f>'[1]base des menus'!$F$53</f>
        <v>Mouliné légumes d'été</v>
      </c>
      <c r="P18" s="165"/>
    </row>
    <row r="19" spans="1:16" s="6" customFormat="1" ht="18.95" customHeight="1" thickBot="1">
      <c r="A19" s="169"/>
      <c r="B19" s="170"/>
      <c r="C19" s="56" t="str">
        <f>'[1]base des menus'!$K$11</f>
        <v>Prunes</v>
      </c>
      <c r="D19" s="166"/>
      <c r="E19" s="56" t="str">
        <f>'[1]base des menus'!$K$19</f>
        <v>Entreme vanille édulcoré</v>
      </c>
      <c r="F19" s="166"/>
      <c r="G19" s="56" t="str">
        <f>'[1]base des menus'!$K$27</f>
        <v>Compote de pommes</v>
      </c>
      <c r="H19" s="166"/>
      <c r="I19" s="56" t="str">
        <f>'[1]base des menus'!$K$35</f>
        <v>Kiwi</v>
      </c>
      <c r="J19" s="166"/>
      <c r="K19" s="56" t="str">
        <f>'[1]base des menus'!$K$43</f>
        <v>Compote de pommes</v>
      </c>
      <c r="L19" s="166"/>
      <c r="M19" s="56" t="str">
        <f>'[1]base des menus'!$K$51</f>
        <v>Entreme café édulcoré</v>
      </c>
      <c r="N19" s="164"/>
      <c r="O19" s="56" t="str">
        <f>'[1]base des menus'!$K$59</f>
        <v>Raisin</v>
      </c>
      <c r="P19" s="166"/>
    </row>
    <row r="20" spans="1:16" s="9" customFormat="1" ht="9.9499999999999993" customHeight="1" thickBot="1">
      <c r="A20" s="30"/>
      <c r="B20" s="13"/>
      <c r="C20" s="31"/>
      <c r="D20" s="6"/>
      <c r="E20" s="31"/>
      <c r="F20" s="6"/>
      <c r="G20" s="31"/>
      <c r="H20" s="6"/>
      <c r="I20" s="31"/>
      <c r="J20" s="6"/>
      <c r="K20" s="31"/>
      <c r="L20" s="6"/>
      <c r="M20" s="31"/>
      <c r="N20" s="6"/>
      <c r="O20" s="31"/>
      <c r="P20" s="6"/>
    </row>
    <row r="21" spans="1:16" s="3" customFormat="1" ht="18.75" customHeight="1" thickBot="1">
      <c r="A21" s="172" t="s">
        <v>22</v>
      </c>
      <c r="B21" s="173"/>
      <c r="C21" s="41" t="s">
        <v>15</v>
      </c>
      <c r="D21" s="42"/>
      <c r="E21" s="41" t="s">
        <v>15</v>
      </c>
      <c r="F21" s="42"/>
      <c r="G21" s="41" t="s">
        <v>15</v>
      </c>
      <c r="H21" s="42"/>
      <c r="I21" s="41" t="s">
        <v>15</v>
      </c>
      <c r="J21" s="42"/>
      <c r="K21" s="41" t="s">
        <v>15</v>
      </c>
      <c r="L21" s="42"/>
      <c r="M21" s="41" t="s">
        <v>15</v>
      </c>
      <c r="N21" s="42"/>
      <c r="O21" s="41" t="s">
        <v>15</v>
      </c>
      <c r="P21" s="42"/>
    </row>
    <row r="22" spans="1:16" s="6" customFormat="1" ht="21.95" customHeight="1" thickBot="1">
      <c r="A22" s="174"/>
      <c r="B22" s="175"/>
      <c r="C22" s="107" t="str">
        <f>'[1]base des menus'!$L$7</f>
        <v>Tomate mozza basilic PS</v>
      </c>
      <c r="D22" s="132"/>
      <c r="E22" s="107" t="str">
        <f>'[1]base des menus'!$L$15</f>
        <v>Radis beurre PS</v>
      </c>
      <c r="F22" s="132"/>
      <c r="G22" s="108" t="str">
        <f>'[1]base des menus'!$L$23</f>
        <v>Salade de fonio (concombre tomate maîs) PS</v>
      </c>
      <c r="H22" s="132"/>
      <c r="I22" s="107" t="str">
        <f>'[1]base des menus'!$L$31</f>
        <v>Salade de pommes de terre PS</v>
      </c>
      <c r="J22" s="132"/>
      <c r="K22" s="108" t="str">
        <f>'[1]base des menus'!$L$39</f>
        <v>Râpé de betteraves crues au cerfeuil PS</v>
      </c>
      <c r="L22" s="132"/>
      <c r="M22" s="107" t="str">
        <f>'[1]base des menus'!$L$47</f>
        <v>Pâté sans sel</v>
      </c>
      <c r="N22" s="132"/>
      <c r="O22" s="108" t="str">
        <f>'[1]base des menus'!$L$55</f>
        <v>Fond d'artichaut en salade PS</v>
      </c>
      <c r="P22" s="132"/>
    </row>
    <row r="23" spans="1:16" s="6" customFormat="1" ht="21.95" customHeight="1">
      <c r="A23" s="174"/>
      <c r="B23" s="175"/>
      <c r="C23" s="107" t="str">
        <f>'[1]base des menus'!$L$8</f>
        <v>Steak haché de bœuf à la tomate PS</v>
      </c>
      <c r="D23" s="151"/>
      <c r="E23" s="107" t="str">
        <f>'[1]base des menus'!$L$16</f>
        <v>Sauté de lapin chasseur PS</v>
      </c>
      <c r="F23" s="151"/>
      <c r="G23" s="108" t="str">
        <f>'[1]base des menus'!$L$24</f>
        <v>Aiguillettes de poulet au jus PS</v>
      </c>
      <c r="H23" s="151"/>
      <c r="I23" s="107" t="str">
        <f>'[1]base des menus'!$L$32</f>
        <v>Echine de porc au four PS</v>
      </c>
      <c r="J23" s="151"/>
      <c r="K23" s="108" t="str">
        <f>'[1]base des menus'!$L$40</f>
        <v>Paleron de bœuf braisé PS</v>
      </c>
      <c r="L23" s="151"/>
      <c r="M23" s="107" t="str">
        <f>'[1]base des menus'!$L$48</f>
        <v>Poisson du marché aux épices PS</v>
      </c>
      <c r="N23" s="151"/>
      <c r="O23" s="108" t="str">
        <f>'[1]base des menus'!$L$56</f>
        <v>Sauté de lapin aux pruneaux PS</v>
      </c>
      <c r="P23" s="151"/>
    </row>
    <row r="24" spans="1:16" s="6" customFormat="1" ht="21.95" customHeight="1" thickBot="1">
      <c r="A24" s="174"/>
      <c r="B24" s="175"/>
      <c r="C24" s="107" t="str">
        <f>'[1]base des menus'!$L$9</f>
        <v>Farfales PS</v>
      </c>
      <c r="D24" s="152"/>
      <c r="E24" s="107" t="str">
        <f>'[1]base des menus'!$L$17</f>
        <v>Poêlée gala PS</v>
      </c>
      <c r="F24" s="152"/>
      <c r="G24" s="108" t="str">
        <f>'[1]base des menus'!$L$25</f>
        <v>Semoule PS</v>
      </c>
      <c r="H24" s="152"/>
      <c r="I24" s="107" t="str">
        <f>'[1]base des menus'!$L$33</f>
        <v>Carottes Vichy  PS</v>
      </c>
      <c r="J24" s="152"/>
      <c r="K24" s="108" t="str">
        <f>'[1]base des menus'!$L$41</f>
        <v>Purée de pommes de terre PS</v>
      </c>
      <c r="L24" s="152"/>
      <c r="M24" s="107" t="str">
        <f>'[1]base des menus'!$L$49</f>
        <v>Haricots beurres et beurre maître d'hôtel PS</v>
      </c>
      <c r="N24" s="152"/>
      <c r="O24" s="108" t="str">
        <f>'[1]base des menus'!$L$57</f>
        <v>Pommes de terre lamelles PS</v>
      </c>
      <c r="P24" s="152"/>
    </row>
    <row r="25" spans="1:16" s="6" customFormat="1" ht="21.95" customHeight="1">
      <c r="A25" s="174"/>
      <c r="B25" s="175"/>
      <c r="C25" s="107" t="str">
        <f>'[1]base des menus'!$L$10</f>
        <v>Edam PS</v>
      </c>
      <c r="D25" s="133"/>
      <c r="E25" s="107" t="str">
        <f>'[1]base des menus'!$L$18</f>
        <v>Fromage blanc</v>
      </c>
      <c r="F25" s="133"/>
      <c r="G25" s="108" t="str">
        <f>'[1]base des menus'!$L$26</f>
        <v>Gouda PS</v>
      </c>
      <c r="H25" s="133"/>
      <c r="I25" s="107" t="str">
        <f>'[1]base des menus'!$L$34</f>
        <v>Yaourt nature</v>
      </c>
      <c r="J25" s="133"/>
      <c r="K25" s="108" t="str">
        <f>'[1]base des menus'!$L$42</f>
        <v>Edam PS</v>
      </c>
      <c r="L25" s="133"/>
      <c r="M25" s="107" t="str">
        <f>'[1]base des menus'!$L$50</f>
        <v>Saint Paulin PS</v>
      </c>
      <c r="N25" s="133"/>
      <c r="O25" s="108" t="str">
        <f>'[1]base des menus'!$L$58</f>
        <v>2 Petits suisse</v>
      </c>
      <c r="P25" s="133"/>
    </row>
    <row r="26" spans="1:16" s="6" customFormat="1" ht="21.95" customHeight="1" thickBot="1">
      <c r="A26" s="174"/>
      <c r="B26" s="175"/>
      <c r="C26" s="107" t="str">
        <f>'[1]base des menus'!$L$11</f>
        <v>Panna cotta</v>
      </c>
      <c r="D26" s="134"/>
      <c r="E26" s="107" t="str">
        <f>'[1]base des menus'!$L$19</f>
        <v>Tarte aux pommes</v>
      </c>
      <c r="F26" s="134"/>
      <c r="G26" s="108" t="str">
        <f>'[1]base des menus'!$L$27</f>
        <v>Compote de fruits de saison "maison"</v>
      </c>
      <c r="H26" s="134"/>
      <c r="I26" s="107" t="str">
        <f>'[1]base des menus'!$L$35</f>
        <v>Crème pâtissière à la vanille</v>
      </c>
      <c r="J26" s="134"/>
      <c r="K26" s="108" t="str">
        <f>'[1]base des menus'!$L$43</f>
        <v>Banane</v>
      </c>
      <c r="L26" s="134"/>
      <c r="M26" s="107" t="str">
        <f>'[1]base des menus'!$L$51</f>
        <v>Novly chocolat</v>
      </c>
      <c r="N26" s="134"/>
      <c r="O26" s="108" t="str">
        <f>'[1]base des menus'!$L$59</f>
        <v>Millefeuilles</v>
      </c>
      <c r="P26" s="134"/>
    </row>
    <row r="27" spans="1:16" s="3" customFormat="1" ht="18.75" thickBot="1">
      <c r="A27" s="174"/>
      <c r="B27" s="175"/>
      <c r="C27" s="43" t="s">
        <v>16</v>
      </c>
      <c r="D27" s="42"/>
      <c r="E27" s="44" t="s">
        <v>16</v>
      </c>
      <c r="F27" s="42"/>
      <c r="G27" s="45" t="s">
        <v>16</v>
      </c>
      <c r="H27" s="42"/>
      <c r="I27" s="44" t="s">
        <v>16</v>
      </c>
      <c r="J27" s="42"/>
      <c r="K27" s="45" t="s">
        <v>16</v>
      </c>
      <c r="L27" s="42"/>
      <c r="M27" s="44" t="s">
        <v>16</v>
      </c>
      <c r="N27" s="42"/>
      <c r="O27" s="45" t="s">
        <v>16</v>
      </c>
      <c r="P27" s="42"/>
    </row>
    <row r="28" spans="1:16" s="6" customFormat="1" ht="21.95" customHeight="1" thickBot="1">
      <c r="A28" s="174"/>
      <c r="B28" s="175"/>
      <c r="C28" s="107" t="str">
        <f>'[1]base des menus'!$M$7</f>
        <v>Betteraves rouges râpées PS</v>
      </c>
      <c r="D28" s="132"/>
      <c r="E28" s="107" t="str">
        <f>'[1]base des menus'!$M$15</f>
        <v>Céleri rémoulade ps</v>
      </c>
      <c r="F28" s="132"/>
      <c r="G28" s="108" t="str">
        <f>'[1]base des menus'!$M$23</f>
        <v>Oeuf dur vinaigrette PS</v>
      </c>
      <c r="H28" s="132"/>
      <c r="I28" s="107" t="str">
        <f>'[1]base des menus'!$M$31</f>
        <v>Concombre à la crème PS</v>
      </c>
      <c r="J28" s="132"/>
      <c r="K28" s="108" t="str">
        <f>'[1]base des menus'!$M$39</f>
        <v>Taboulé à la menthe  PS</v>
      </c>
      <c r="L28" s="132"/>
      <c r="M28" s="107" t="str">
        <f>'[1]base des menus'!$M$47</f>
        <v>Carottes râpées PS</v>
      </c>
      <c r="N28" s="132"/>
      <c r="O28" s="108" t="str">
        <f>'[1]base des menus'!$M$55</f>
        <v>Salade de pommes de terre PS</v>
      </c>
      <c r="P28" s="132"/>
    </row>
    <row r="29" spans="1:16" s="6" customFormat="1" ht="21.95" customHeight="1">
      <c r="A29" s="174"/>
      <c r="B29" s="175"/>
      <c r="C29" s="107" t="str">
        <f>'[1]base des menus'!$M$8</f>
        <v>Côte de porc au jus clair PS</v>
      </c>
      <c r="D29" s="151"/>
      <c r="E29" s="107" t="str">
        <f>'[1]base des menus'!$M$16</f>
        <v>Dos de colin citron PS</v>
      </c>
      <c r="F29" s="151"/>
      <c r="G29" s="108" t="str">
        <f>'[1]base des menus'!$M$24</f>
        <v>Foie de veau aux oignons PS</v>
      </c>
      <c r="H29" s="151"/>
      <c r="I29" s="107" t="str">
        <f>'[1]base des menus'!$M$32</f>
        <v>Jambalaya de poulet (porc) PS</v>
      </c>
      <c r="J29" s="151"/>
      <c r="K29" s="108" t="str">
        <f>'[1]base des menus'!$M$40</f>
        <v>Sauté de porc à la Provençale PS</v>
      </c>
      <c r="L29" s="151"/>
      <c r="M29" s="107" t="str">
        <f>'[1]base des menus'!$M$48</f>
        <v>Steak haché de bœuf à la tomate PS</v>
      </c>
      <c r="N29" s="151"/>
      <c r="O29" s="108" t="str">
        <f>'[1]base des menus'!$M$56</f>
        <v>Pavé de saumon sauce Hollandaise PS</v>
      </c>
      <c r="P29" s="151"/>
    </row>
    <row r="30" spans="1:16" s="6" customFormat="1" ht="21.95" customHeight="1" thickBot="1">
      <c r="A30" s="174"/>
      <c r="B30" s="175"/>
      <c r="C30" s="107" t="str">
        <f>'[1]base des menus'!$M$9</f>
        <v>Poêlée de courgettes à l'ail  PS</v>
      </c>
      <c r="D30" s="152"/>
      <c r="E30" s="107" t="str">
        <f>'[1]base des menus'!$M$17</f>
        <v>Pommes sautées PS</v>
      </c>
      <c r="F30" s="152"/>
      <c r="G30" s="108" t="str">
        <f>'[1]base des menus'!$M$25</f>
        <v>Garniture de céleri persillé PS</v>
      </c>
      <c r="H30" s="152"/>
      <c r="I30" s="107" t="str">
        <f>'[1]base des menus'!$M$33</f>
        <v>Riz Jambalaya PS</v>
      </c>
      <c r="J30" s="152"/>
      <c r="K30" s="108" t="str">
        <f>'[1]base des menus'!$M$41</f>
        <v>Brocolis braisés PS</v>
      </c>
      <c r="L30" s="152"/>
      <c r="M30" s="107" t="str">
        <f>'[1]base des menus'!$M$49</f>
        <v>Pennes aux petits légumes  PS</v>
      </c>
      <c r="N30" s="152"/>
      <c r="O30" s="108" t="str">
        <f>'[1]base des menus'!$M$57</f>
        <v>Champignons en persillade PS</v>
      </c>
      <c r="P30" s="152"/>
    </row>
    <row r="31" spans="1:16" s="6" customFormat="1" ht="21.95" customHeight="1">
      <c r="A31" s="174"/>
      <c r="B31" s="175"/>
      <c r="C31" s="107" t="str">
        <f>'[1]base des menus'!$M$10</f>
        <v>Fromage blanc vanille</v>
      </c>
      <c r="D31" s="133"/>
      <c r="E31" s="107" t="str">
        <f>'[1]base des menus'!$M$18</f>
        <v>Saint Paulin PS</v>
      </c>
      <c r="F31" s="133"/>
      <c r="G31" s="108" t="str">
        <f>'[1]base des menus'!$M$26</f>
        <v>Fromage blanc</v>
      </c>
      <c r="H31" s="133"/>
      <c r="I31" s="107" t="str">
        <f>'[1]base des menus'!$M$34</f>
        <v>Fromage blanc aux fruits</v>
      </c>
      <c r="J31" s="133"/>
      <c r="K31" s="108" t="str">
        <f>'[1]base des menus'!$M$42</f>
        <v>Yaourt nature</v>
      </c>
      <c r="L31" s="133"/>
      <c r="M31" s="107" t="str">
        <f>'[1]base des menus'!$M$50</f>
        <v>Gouda PS</v>
      </c>
      <c r="N31" s="133"/>
      <c r="O31" s="108" t="str">
        <f>'[1]base des menus'!$M$58</f>
        <v>Yaourt nature</v>
      </c>
      <c r="P31" s="133"/>
    </row>
    <row r="32" spans="1:16" s="6" customFormat="1" ht="21.95" customHeight="1" thickBot="1">
      <c r="A32" s="176"/>
      <c r="B32" s="177"/>
      <c r="C32" s="110" t="str">
        <f>'[1]base des menus'!$M$11</f>
        <v>Cocktail de fruits à la vanille</v>
      </c>
      <c r="D32" s="135"/>
      <c r="E32" s="110" t="str">
        <f>'[1]base des menus'!$M$19</f>
        <v>Pêche</v>
      </c>
      <c r="F32" s="135"/>
      <c r="G32" s="111" t="str">
        <f>'[1]base des menus'!$M$27</f>
        <v>Eclair chocolat</v>
      </c>
      <c r="H32" s="135"/>
      <c r="I32" s="110" t="str">
        <f>'[1]base des menus'!$M$35</f>
        <v>Compote pommes/ananas</v>
      </c>
      <c r="J32" s="135"/>
      <c r="K32" s="111" t="str">
        <f>'[1]base des menus'!$M$43</f>
        <v>Donut sucré</v>
      </c>
      <c r="L32" s="135"/>
      <c r="M32" s="110" t="str">
        <f>'[1]base des menus'!$M$51</f>
        <v>Nectarine</v>
      </c>
      <c r="N32" s="135"/>
      <c r="O32" s="111" t="str">
        <f>'[1]base des menus'!$M$59</f>
        <v>Tarte chocolat</v>
      </c>
      <c r="P32" s="135"/>
    </row>
    <row r="33" spans="1:16" s="6" customFormat="1" ht="19.5" customHeight="1" thickBot="1">
      <c r="A33" s="30"/>
      <c r="B33" s="32"/>
      <c r="C33" s="16"/>
      <c r="D33" s="3"/>
      <c r="E33" s="16"/>
      <c r="F33" s="3"/>
      <c r="G33" s="16"/>
      <c r="H33" s="3"/>
      <c r="I33" s="16"/>
      <c r="J33" s="3"/>
      <c r="K33" s="16"/>
      <c r="L33" s="3"/>
      <c r="M33" s="16"/>
      <c r="N33" s="3"/>
      <c r="O33" s="16"/>
      <c r="P33" s="3"/>
    </row>
    <row r="34" spans="1:16" s="6" customFormat="1" ht="18.95" customHeight="1" thickBot="1">
      <c r="A34" s="171"/>
      <c r="B34" s="171"/>
      <c r="C34" s="66" t="str">
        <f>'[1]base des menus'!$L$5</f>
        <v>Potage aux poireaux PS</v>
      </c>
      <c r="D34" s="64"/>
      <c r="E34" s="63" t="str">
        <f>'[1]base des menus'!$L$13</f>
        <v>Velouté de champignons PS</v>
      </c>
      <c r="F34" s="64"/>
      <c r="G34" s="63" t="str">
        <f>'[1]base des menus'!$L$21</f>
        <v>Potage de légumes de saison PS</v>
      </c>
      <c r="H34" s="64"/>
      <c r="I34" s="63" t="str">
        <f>'[1]base des menus'!$L$29</f>
        <v>Velouté de tomate PS</v>
      </c>
      <c r="J34" s="64"/>
      <c r="K34" s="63" t="str">
        <f>'[1]base des menus'!$L$37</f>
        <v>Potage de carottes PS</v>
      </c>
      <c r="L34" s="64"/>
      <c r="M34" s="63" t="str">
        <f>'[1]base des menus'!$L$45</f>
        <v>Velouté de champignon PS</v>
      </c>
      <c r="N34" s="65"/>
      <c r="O34" s="63" t="str">
        <f>'[1]base des menus'!$L$53</f>
        <v>Potage aux poireaux PS</v>
      </c>
      <c r="P34" s="64"/>
    </row>
    <row r="35" spans="1:16" s="9" customFormat="1" ht="9.9499999999999993" customHeight="1" thickBot="1">
      <c r="A35" s="30"/>
      <c r="B35" s="13"/>
      <c r="C35" s="16"/>
      <c r="D35" s="3"/>
      <c r="E35" s="16"/>
      <c r="F35" s="3"/>
      <c r="G35" s="16"/>
      <c r="H35" s="3"/>
      <c r="I35" s="16"/>
      <c r="J35" s="3"/>
      <c r="K35" s="16"/>
      <c r="L35" s="3"/>
      <c r="M35" s="16"/>
      <c r="N35" s="3"/>
      <c r="O35" s="16"/>
      <c r="P35" s="3"/>
    </row>
    <row r="36" spans="1:16" s="3" customFormat="1" ht="18.75" customHeight="1" thickBot="1">
      <c r="A36" s="178" t="s">
        <v>23</v>
      </c>
      <c r="B36" s="179"/>
      <c r="C36" s="57" t="s">
        <v>15</v>
      </c>
      <c r="D36" s="136"/>
      <c r="E36" s="57" t="s">
        <v>15</v>
      </c>
      <c r="F36" s="136"/>
      <c r="G36" s="57" t="s">
        <v>15</v>
      </c>
      <c r="H36" s="136"/>
      <c r="I36" s="57" t="s">
        <v>15</v>
      </c>
      <c r="J36" s="136"/>
      <c r="K36" s="57" t="s">
        <v>15</v>
      </c>
      <c r="L36" s="136"/>
      <c r="M36" s="57" t="s">
        <v>15</v>
      </c>
      <c r="N36" s="136"/>
      <c r="O36" s="57" t="s">
        <v>15</v>
      </c>
      <c r="P36" s="136"/>
    </row>
    <row r="37" spans="1:16" s="6" customFormat="1" ht="21.95" customHeight="1" thickBot="1">
      <c r="A37" s="180"/>
      <c r="B37" s="181"/>
      <c r="C37" s="61" t="str">
        <f>'[1]base des menus'!$L$7</f>
        <v>Tomate mozza basilic PS</v>
      </c>
      <c r="D37" s="137"/>
      <c r="E37" s="61" t="str">
        <f>'[1]base des menus'!$L$15</f>
        <v>Radis beurre PS</v>
      </c>
      <c r="F37" s="137"/>
      <c r="G37" s="62" t="str">
        <f>'[1]base des menus'!$L$23</f>
        <v>Salade de fonio (concombre tomate maîs) PS</v>
      </c>
      <c r="H37" s="137"/>
      <c r="I37" s="61" t="str">
        <f>'[1]base des menus'!$L$31</f>
        <v>Salade de pommes de terre PS</v>
      </c>
      <c r="J37" s="137"/>
      <c r="K37" s="62" t="str">
        <f>'[1]base des menus'!$L$39</f>
        <v>Râpé de betteraves crues au cerfeuil PS</v>
      </c>
      <c r="L37" s="137"/>
      <c r="M37" s="61" t="str">
        <f>'[1]base des menus'!$L$47</f>
        <v>Pâté sans sel</v>
      </c>
      <c r="N37" s="137"/>
      <c r="O37" s="62" t="str">
        <f>'[1]base des menus'!$L$55</f>
        <v>Fond d'artichaut en salade PS</v>
      </c>
      <c r="P37" s="137"/>
    </row>
    <row r="38" spans="1:16" s="6" customFormat="1" ht="21.95" customHeight="1">
      <c r="A38" s="180"/>
      <c r="B38" s="181"/>
      <c r="C38" s="61" t="str">
        <f>'[1]base des menus'!$L$8</f>
        <v>Steak haché de bœuf à la tomate PS</v>
      </c>
      <c r="D38" s="153"/>
      <c r="E38" s="61" t="str">
        <f>'[1]base des menus'!$L$16</f>
        <v>Sauté de lapin chasseur PS</v>
      </c>
      <c r="F38" s="153"/>
      <c r="G38" s="62" t="str">
        <f>'[1]base des menus'!$L$24</f>
        <v>Aiguillettes de poulet au jus PS</v>
      </c>
      <c r="H38" s="153"/>
      <c r="I38" s="61" t="str">
        <f>'[1]base des menus'!$L$32</f>
        <v>Echine de porc au four PS</v>
      </c>
      <c r="J38" s="153"/>
      <c r="K38" s="62" t="str">
        <f>'[1]base des menus'!$L$40</f>
        <v>Paleron de bœuf braisé PS</v>
      </c>
      <c r="L38" s="153"/>
      <c r="M38" s="61" t="str">
        <f>'[1]base des menus'!$L$48</f>
        <v>Poisson du marché aux épices PS</v>
      </c>
      <c r="N38" s="153"/>
      <c r="O38" s="62" t="str">
        <f>'[1]base des menus'!$L$56</f>
        <v>Sauté de lapin aux pruneaux PS</v>
      </c>
      <c r="P38" s="153"/>
    </row>
    <row r="39" spans="1:16" s="6" customFormat="1" ht="21.95" customHeight="1" thickBot="1">
      <c r="A39" s="180"/>
      <c r="B39" s="181"/>
      <c r="C39" s="61" t="str">
        <f>'[1]base des menus'!$L$9</f>
        <v>Farfales PS</v>
      </c>
      <c r="D39" s="154"/>
      <c r="E39" s="61" t="str">
        <f>'[1]base des menus'!$L$17</f>
        <v>Poêlée gala PS</v>
      </c>
      <c r="F39" s="154"/>
      <c r="G39" s="62" t="str">
        <f>'[1]base des menus'!$L$25</f>
        <v>Semoule PS</v>
      </c>
      <c r="H39" s="154"/>
      <c r="I39" s="61" t="str">
        <f>'[1]base des menus'!$L$33</f>
        <v>Carottes Vichy  PS</v>
      </c>
      <c r="J39" s="154"/>
      <c r="K39" s="62" t="str">
        <f>'[1]base des menus'!$L$41</f>
        <v>Purée de pommes de terre PS</v>
      </c>
      <c r="L39" s="154"/>
      <c r="M39" s="61" t="str">
        <f>'[1]base des menus'!$L$49</f>
        <v>Haricots beurres et beurre maître d'hôtel PS</v>
      </c>
      <c r="N39" s="154"/>
      <c r="O39" s="62" t="str">
        <f>'[1]base des menus'!$L$57</f>
        <v>Pommes de terre lamelles PS</v>
      </c>
      <c r="P39" s="154"/>
    </row>
    <row r="40" spans="1:16" s="6" customFormat="1" ht="21.95" customHeight="1">
      <c r="A40" s="180"/>
      <c r="B40" s="181"/>
      <c r="C40" s="61" t="str">
        <f>'[1]base des menus'!$L$10</f>
        <v>Edam PS</v>
      </c>
      <c r="D40" s="138"/>
      <c r="E40" s="61" t="str">
        <f>'[1]base des menus'!$L$18</f>
        <v>Fromage blanc</v>
      </c>
      <c r="F40" s="138"/>
      <c r="G40" s="62" t="str">
        <f>'[1]base des menus'!$L$26</f>
        <v>Gouda PS</v>
      </c>
      <c r="H40" s="138"/>
      <c r="I40" s="61" t="str">
        <f>'[1]base des menus'!$L$34</f>
        <v>Yaourt nature</v>
      </c>
      <c r="J40" s="138"/>
      <c r="K40" s="62" t="str">
        <f>'[1]base des menus'!$L$42</f>
        <v>Edam PS</v>
      </c>
      <c r="L40" s="138"/>
      <c r="M40" s="61" t="str">
        <f>'[1]base des menus'!$L$50</f>
        <v>Saint Paulin PS</v>
      </c>
      <c r="N40" s="138"/>
      <c r="O40" s="62" t="str">
        <f>'[1]base des menus'!$L$58</f>
        <v>2 Petits suisse</v>
      </c>
      <c r="P40" s="138"/>
    </row>
    <row r="41" spans="1:16" s="6" customFormat="1" ht="21.95" customHeight="1" thickBot="1">
      <c r="A41" s="180"/>
      <c r="B41" s="181"/>
      <c r="C41" s="61" t="str">
        <f>'[1]base des menus'!$J$11</f>
        <v>Compote de pêches</v>
      </c>
      <c r="D41" s="139"/>
      <c r="E41" s="61" t="str">
        <f>'[1]base des menus'!$J$19</f>
        <v>Pêche</v>
      </c>
      <c r="F41" s="139"/>
      <c r="G41" s="62" t="str">
        <f>'[1]base des menus'!$J$27</f>
        <v>Entremet fruits des bois édulcoré</v>
      </c>
      <c r="H41" s="139"/>
      <c r="I41" s="61" t="str">
        <f>'[1]base des menus'!$J$35</f>
        <v>Compote pommes/ananas</v>
      </c>
      <c r="J41" s="139"/>
      <c r="K41" s="62" t="str">
        <f>'[1]base des menus'!$J$43</f>
        <v>Entremet vanille édulcoré</v>
      </c>
      <c r="L41" s="139"/>
      <c r="M41" s="61" t="str">
        <f>'[1]base des menus'!$J$51</f>
        <v>Nectarine</v>
      </c>
      <c r="N41" s="139"/>
      <c r="O41" s="62" t="str">
        <f>'[1]base des menus'!$J$59</f>
        <v>Crème brûlée sans sucre</v>
      </c>
      <c r="P41" s="139"/>
    </row>
    <row r="42" spans="1:16" s="3" customFormat="1" ht="18.75" thickBot="1">
      <c r="A42" s="180"/>
      <c r="B42" s="181"/>
      <c r="C42" s="58" t="s">
        <v>16</v>
      </c>
      <c r="D42" s="136"/>
      <c r="E42" s="59" t="s">
        <v>16</v>
      </c>
      <c r="F42" s="136"/>
      <c r="G42" s="60" t="s">
        <v>16</v>
      </c>
      <c r="H42" s="136"/>
      <c r="I42" s="59" t="s">
        <v>16</v>
      </c>
      <c r="J42" s="136"/>
      <c r="K42" s="60" t="s">
        <v>16</v>
      </c>
      <c r="L42" s="136"/>
      <c r="M42" s="59" t="s">
        <v>16</v>
      </c>
      <c r="N42" s="136"/>
      <c r="O42" s="60" t="s">
        <v>16</v>
      </c>
      <c r="P42" s="136"/>
    </row>
    <row r="43" spans="1:16" s="6" customFormat="1" ht="21.95" customHeight="1" thickBot="1">
      <c r="A43" s="180"/>
      <c r="B43" s="181"/>
      <c r="C43" s="61" t="str">
        <f>'[1]base des menus'!$M$7</f>
        <v>Betteraves rouges râpées PS</v>
      </c>
      <c r="D43" s="137"/>
      <c r="E43" s="61" t="str">
        <f>'[1]base des menus'!$M$15</f>
        <v>Céleri rémoulade ps</v>
      </c>
      <c r="F43" s="137"/>
      <c r="G43" s="62" t="str">
        <f>'[1]base des menus'!$M$23</f>
        <v>Oeuf dur vinaigrette PS</v>
      </c>
      <c r="H43" s="137"/>
      <c r="I43" s="61" t="str">
        <f>'[1]base des menus'!$M$31</f>
        <v>Concombre à la crème PS</v>
      </c>
      <c r="J43" s="137"/>
      <c r="K43" s="62" t="str">
        <f>'[1]base des menus'!$M$39</f>
        <v>Taboulé à la menthe  PS</v>
      </c>
      <c r="L43" s="137"/>
      <c r="M43" s="61" t="str">
        <f>'[1]base des menus'!$M$47</f>
        <v>Carottes râpées PS</v>
      </c>
      <c r="N43" s="137"/>
      <c r="O43" s="62" t="str">
        <f>'[1]base des menus'!$M$55</f>
        <v>Salade de pommes de terre PS</v>
      </c>
      <c r="P43" s="137"/>
    </row>
    <row r="44" spans="1:16" s="6" customFormat="1" ht="21.95" customHeight="1">
      <c r="A44" s="180"/>
      <c r="B44" s="181"/>
      <c r="C44" s="61" t="str">
        <f>'[1]base des menus'!$M$8</f>
        <v>Côte de porc au jus clair PS</v>
      </c>
      <c r="D44" s="153"/>
      <c r="E44" s="61" t="str">
        <f>'[1]base des menus'!$M$16</f>
        <v>Dos de colin citron PS</v>
      </c>
      <c r="F44" s="153"/>
      <c r="G44" s="62" t="str">
        <f>'[1]base des menus'!$M$24</f>
        <v>Foie de veau aux oignons PS</v>
      </c>
      <c r="H44" s="153"/>
      <c r="I44" s="61" t="str">
        <f>'[1]base des menus'!$M$32</f>
        <v>Jambalaya de poulet (porc) PS</v>
      </c>
      <c r="J44" s="153"/>
      <c r="K44" s="62" t="str">
        <f>'[1]base des menus'!$M$40</f>
        <v>Sauté de porc à la Provençale PS</v>
      </c>
      <c r="L44" s="153"/>
      <c r="M44" s="61" t="str">
        <f>'[1]base des menus'!$M$48</f>
        <v>Steak haché de bœuf à la tomate PS</v>
      </c>
      <c r="N44" s="153"/>
      <c r="O44" s="62" t="str">
        <f>'[1]base des menus'!$M$56</f>
        <v>Pavé de saumon sauce Hollandaise PS</v>
      </c>
      <c r="P44" s="153"/>
    </row>
    <row r="45" spans="1:16" s="6" customFormat="1" ht="21.95" customHeight="1" thickBot="1">
      <c r="A45" s="180"/>
      <c r="B45" s="181"/>
      <c r="C45" s="61" t="str">
        <f>'[1]base des menus'!$M$9</f>
        <v>Poêlée de courgettes à l'ail  PS</v>
      </c>
      <c r="D45" s="154"/>
      <c r="E45" s="61" t="str">
        <f>'[1]base des menus'!$M$17</f>
        <v>Pommes sautées PS</v>
      </c>
      <c r="F45" s="154"/>
      <c r="G45" s="62" t="str">
        <f>'[1]base des menus'!$M$25</f>
        <v>Garniture de céleri persillé PS</v>
      </c>
      <c r="H45" s="154"/>
      <c r="I45" s="61" t="str">
        <f>'[1]base des menus'!$M$33</f>
        <v>Riz Jambalaya PS</v>
      </c>
      <c r="J45" s="154"/>
      <c r="K45" s="62" t="str">
        <f>'[1]base des menus'!$M$41</f>
        <v>Brocolis braisés PS</v>
      </c>
      <c r="L45" s="154"/>
      <c r="M45" s="61" t="str">
        <f>'[1]base des menus'!$M$49</f>
        <v>Pennes aux petits légumes  PS</v>
      </c>
      <c r="N45" s="154"/>
      <c r="O45" s="62" t="str">
        <f>'[1]base des menus'!$M$57</f>
        <v>Champignons en persillade PS</v>
      </c>
      <c r="P45" s="154"/>
    </row>
    <row r="46" spans="1:16" s="6" customFormat="1" ht="21.95" customHeight="1">
      <c r="A46" s="180"/>
      <c r="B46" s="181"/>
      <c r="C46" s="61" t="str">
        <f>'[1]base des menus'!$M$10</f>
        <v>Fromage blanc vanille</v>
      </c>
      <c r="D46" s="138"/>
      <c r="E46" s="61" t="str">
        <f>'[1]base des menus'!$M$18</f>
        <v>Saint Paulin PS</v>
      </c>
      <c r="F46" s="138"/>
      <c r="G46" s="62" t="str">
        <f>'[1]base des menus'!$M$26</f>
        <v>Fromage blanc</v>
      </c>
      <c r="H46" s="138"/>
      <c r="I46" s="61" t="str">
        <f>'[1]base des menus'!$M$34</f>
        <v>Fromage blanc aux fruits</v>
      </c>
      <c r="J46" s="138"/>
      <c r="K46" s="62" t="str">
        <f>'[1]base des menus'!$M$42</f>
        <v>Yaourt nature</v>
      </c>
      <c r="L46" s="138"/>
      <c r="M46" s="61" t="str">
        <f>'[1]base des menus'!$M$50</f>
        <v>Gouda PS</v>
      </c>
      <c r="N46" s="138"/>
      <c r="O46" s="62" t="str">
        <f>'[1]base des menus'!$M$58</f>
        <v>Yaourt nature</v>
      </c>
      <c r="P46" s="138"/>
    </row>
    <row r="47" spans="1:16" s="6" customFormat="1" ht="21.95" customHeight="1" thickBot="1">
      <c r="A47" s="182"/>
      <c r="B47" s="183"/>
      <c r="C47" s="114" t="str">
        <f>'[1]base des menus'!$K$11</f>
        <v>Prunes</v>
      </c>
      <c r="D47" s="140"/>
      <c r="E47" s="114" t="str">
        <f>'[1]base des menus'!$K$19</f>
        <v>Entreme vanille édulcoré</v>
      </c>
      <c r="F47" s="140"/>
      <c r="G47" s="115" t="str">
        <f>'[1]base des menus'!$K$27</f>
        <v>Compote de pommes</v>
      </c>
      <c r="H47" s="140"/>
      <c r="I47" s="114" t="str">
        <f>'[1]base des menus'!$K$35</f>
        <v>Kiwi</v>
      </c>
      <c r="J47" s="140"/>
      <c r="K47" s="115" t="str">
        <f>'[1]base des menus'!$K$43</f>
        <v>Compote de pommes</v>
      </c>
      <c r="L47" s="140"/>
      <c r="M47" s="114" t="str">
        <f>'[1]base des menus'!$K$51</f>
        <v>Entreme café édulcoré</v>
      </c>
      <c r="N47" s="140"/>
      <c r="O47" s="115" t="str">
        <f>'[1]base des menus'!$K$59</f>
        <v>Raisin</v>
      </c>
      <c r="P47" s="140"/>
    </row>
    <row r="48" spans="1:16" s="6" customFormat="1" ht="15" customHeight="1" thickBot="1">
      <c r="A48" s="30"/>
      <c r="B48" s="32"/>
      <c r="C48" s="16"/>
      <c r="D48" s="3"/>
      <c r="E48" s="16"/>
      <c r="F48" s="3"/>
      <c r="G48" s="16"/>
      <c r="H48" s="3"/>
      <c r="I48" s="16"/>
      <c r="J48" s="3"/>
      <c r="K48" s="16"/>
      <c r="L48" s="3"/>
      <c r="M48" s="16"/>
      <c r="N48" s="3"/>
      <c r="O48" s="16"/>
      <c r="P48" s="3"/>
    </row>
    <row r="49" spans="1:16" s="6" customFormat="1" ht="18.95" customHeight="1" thickBot="1">
      <c r="A49" s="171"/>
      <c r="B49" s="171"/>
      <c r="C49" s="69" t="str">
        <f>'[1]base des menus'!$L$5</f>
        <v>Potage aux poireaux PS</v>
      </c>
      <c r="D49" s="70"/>
      <c r="E49" s="71" t="str">
        <f>'[1]base des menus'!$L$13</f>
        <v>Velouté de champignons PS</v>
      </c>
      <c r="F49" s="70"/>
      <c r="G49" s="71" t="str">
        <f>'[1]base des menus'!$L$21</f>
        <v>Potage de légumes de saison PS</v>
      </c>
      <c r="H49" s="70"/>
      <c r="I49" s="71" t="str">
        <f>'[1]base des menus'!$L$29</f>
        <v>Velouté de tomate PS</v>
      </c>
      <c r="J49" s="70"/>
      <c r="K49" s="71" t="str">
        <f>'[1]base des menus'!$L$37</f>
        <v>Potage de carottes PS</v>
      </c>
      <c r="L49" s="70"/>
      <c r="M49" s="71" t="str">
        <f>'[1]base des menus'!$L$45</f>
        <v>Velouté de champignon PS</v>
      </c>
      <c r="N49" s="72"/>
      <c r="O49" s="71" t="str">
        <f>'[1]base des menus'!$L$53</f>
        <v>Potage aux poireaux PS</v>
      </c>
      <c r="P49" s="70"/>
    </row>
    <row r="50" spans="1:16" s="6" customFormat="1" ht="18.95" customHeight="1">
      <c r="A50" s="67"/>
      <c r="B50" s="67"/>
      <c r="C50" s="16"/>
      <c r="D50" s="3"/>
      <c r="E50" s="16"/>
      <c r="F50" s="3"/>
      <c r="G50" s="16"/>
      <c r="H50" s="3"/>
      <c r="I50" s="16"/>
      <c r="J50" s="3"/>
      <c r="K50" s="16"/>
      <c r="L50" s="3"/>
      <c r="M50" s="16"/>
      <c r="N50" s="68"/>
      <c r="O50" s="16"/>
      <c r="P50" s="3"/>
    </row>
    <row r="51" spans="1:16" s="6" customFormat="1" ht="18.95" customHeight="1">
      <c r="A51" s="67"/>
      <c r="B51" s="67"/>
      <c r="C51" s="16"/>
      <c r="D51" s="3"/>
      <c r="E51" s="16"/>
      <c r="F51" s="3"/>
      <c r="G51" s="16"/>
      <c r="H51" s="3"/>
      <c r="I51" s="16"/>
      <c r="J51" s="3"/>
      <c r="K51" s="16"/>
      <c r="L51" s="3"/>
      <c r="M51" s="16"/>
      <c r="N51" s="68"/>
      <c r="O51" s="16"/>
      <c r="P51" s="3"/>
    </row>
    <row r="52" spans="1:16" ht="52.5" customHeight="1">
      <c r="C52" s="23"/>
      <c r="D52" s="146" t="s">
        <v>18</v>
      </c>
      <c r="E52" s="146"/>
      <c r="F52" s="146"/>
      <c r="G52" s="147" t="s">
        <v>20</v>
      </c>
      <c r="H52" s="147"/>
      <c r="I52" s="147"/>
      <c r="J52" s="147"/>
      <c r="K52" s="144" t="str">
        <f>'[2]base des menus'!$I$2</f>
        <v>du 07 au 13 septembre 2026</v>
      </c>
      <c r="L52" s="144"/>
      <c r="M52" s="144"/>
      <c r="N52" s="26"/>
      <c r="O52" s="29" t="str">
        <f>'[2]base des menus'!$B$1</f>
        <v>Semaine N°37</v>
      </c>
      <c r="P52" s="28"/>
    </row>
    <row r="53" spans="1:16" ht="52.5" customHeight="1" thickBot="1">
      <c r="C53" s="24"/>
      <c r="D53" s="145" t="s">
        <v>19</v>
      </c>
      <c r="E53" s="145"/>
      <c r="F53" s="145"/>
      <c r="G53" s="22"/>
      <c r="H53" s="22"/>
      <c r="I53" s="22"/>
      <c r="J53" s="22"/>
      <c r="K53" s="150" t="s">
        <v>13</v>
      </c>
      <c r="L53" s="150"/>
      <c r="M53" s="27"/>
      <c r="N53" s="25"/>
      <c r="O53" s="25"/>
      <c r="P53" s="22"/>
    </row>
    <row r="54" spans="1:16" s="3" customFormat="1" ht="18">
      <c r="B54" s="11"/>
      <c r="C54" s="148" t="s">
        <v>0</v>
      </c>
      <c r="D54" s="149"/>
      <c r="E54" s="148" t="s">
        <v>1</v>
      </c>
      <c r="F54" s="149"/>
      <c r="G54" s="148" t="s">
        <v>2</v>
      </c>
      <c r="H54" s="149"/>
      <c r="I54" s="148" t="s">
        <v>3</v>
      </c>
      <c r="J54" s="149"/>
      <c r="K54" s="148" t="s">
        <v>4</v>
      </c>
      <c r="L54" s="149"/>
      <c r="M54" s="148" t="s">
        <v>5</v>
      </c>
      <c r="N54" s="149"/>
      <c r="O54" s="148" t="s">
        <v>6</v>
      </c>
      <c r="P54" s="149"/>
    </row>
    <row r="55" spans="1:16" s="4" customFormat="1" ht="11.25" customHeight="1" thickBot="1">
      <c r="B55" s="11"/>
      <c r="C55" s="18"/>
      <c r="D55" s="19"/>
      <c r="E55" s="18"/>
      <c r="F55" s="5"/>
      <c r="G55" s="5"/>
      <c r="H55" s="19"/>
      <c r="I55" s="18"/>
      <c r="J55" s="5"/>
      <c r="K55" s="5"/>
      <c r="L55" s="19"/>
      <c r="M55" s="18"/>
      <c r="N55" s="5"/>
      <c r="O55" s="5"/>
      <c r="P55" s="19"/>
    </row>
    <row r="56" spans="1:16" s="3" customFormat="1" ht="18.75" customHeight="1" thickBot="1">
      <c r="A56" s="184" t="s">
        <v>21</v>
      </c>
      <c r="B56" s="185"/>
      <c r="C56" s="46" t="s">
        <v>15</v>
      </c>
      <c r="D56" s="51"/>
      <c r="E56" s="46" t="s">
        <v>15</v>
      </c>
      <c r="F56" s="51"/>
      <c r="G56" s="46" t="s">
        <v>15</v>
      </c>
      <c r="H56" s="51"/>
      <c r="I56" s="46" t="s">
        <v>15</v>
      </c>
      <c r="J56" s="51"/>
      <c r="K56" s="46" t="s">
        <v>15</v>
      </c>
      <c r="L56" s="51"/>
      <c r="M56" s="46" t="s">
        <v>15</v>
      </c>
      <c r="N56" s="51"/>
      <c r="O56" s="46" t="s">
        <v>15</v>
      </c>
      <c r="P56" s="51"/>
    </row>
    <row r="57" spans="1:16" s="6" customFormat="1" ht="21.95" customHeight="1" thickBot="1">
      <c r="A57" s="186"/>
      <c r="B57" s="187"/>
      <c r="C57" s="112" t="str">
        <f>'[2]base des menus'!$J$7</f>
        <v xml:space="preserve">Concombre sauce cocktail </v>
      </c>
      <c r="D57" s="128"/>
      <c r="E57" s="112" t="str">
        <f>'[2]base des menus'!$J$15</f>
        <v xml:space="preserve">Céleri rémoulade </v>
      </c>
      <c r="F57" s="128"/>
      <c r="G57" s="113" t="str">
        <f>'[2]base des menus'!$J$23</f>
        <v>Tartare de légumes en gelée</v>
      </c>
      <c r="H57" s="128"/>
      <c r="I57" s="112" t="str">
        <f>'[2]base des menus'!$J$31</f>
        <v>Salade Chinoise</v>
      </c>
      <c r="J57" s="128"/>
      <c r="K57" s="113" t="str">
        <f>'[2]base des menus'!$J$39</f>
        <v>Rillette du mans</v>
      </c>
      <c r="L57" s="128"/>
      <c r="M57" s="112" t="str">
        <f>'[2]base des menus'!$J$47</f>
        <v>Oeuf dur mayonnaise</v>
      </c>
      <c r="N57" s="128"/>
      <c r="O57" s="113" t="str">
        <f>'[2]base des menus'!$J$55</f>
        <v>Champignons mayonnaise</v>
      </c>
      <c r="P57" s="128"/>
    </row>
    <row r="58" spans="1:16" s="6" customFormat="1" ht="21.95" customHeight="1">
      <c r="A58" s="186"/>
      <c r="B58" s="187"/>
      <c r="C58" s="112" t="str">
        <f>'[2]base des menus'!$J$8</f>
        <v>Andouillette grillée</v>
      </c>
      <c r="D58" s="161"/>
      <c r="E58" s="112" t="str">
        <f>'[2]base des menus'!$J$16</f>
        <v xml:space="preserve">Keftas d'agneau </v>
      </c>
      <c r="F58" s="161"/>
      <c r="G58" s="113" t="str">
        <f>'[2]base des menus'!$J$24</f>
        <v>Sauté de dinde à l'estragon</v>
      </c>
      <c r="H58" s="161"/>
      <c r="I58" s="112" t="str">
        <f>'[2]base des menus'!$J$32</f>
        <v>Emincé de porc aux oignons</v>
      </c>
      <c r="J58" s="161"/>
      <c r="K58" s="113" t="str">
        <f>'[2]base des menus'!$J$40</f>
        <v>Poisson du marché sauce Choron</v>
      </c>
      <c r="L58" s="161"/>
      <c r="M58" s="112" t="str">
        <f>'[2]base des menus'!$J$48</f>
        <v xml:space="preserve">Saucisses de bœuf </v>
      </c>
      <c r="N58" s="161"/>
      <c r="O58" s="113" t="str">
        <f>'[2]base des menus'!$J$56</f>
        <v>Cuisse de canette à l'orange</v>
      </c>
      <c r="P58" s="161"/>
    </row>
    <row r="59" spans="1:16" s="6" customFormat="1" ht="21.95" customHeight="1" thickBot="1">
      <c r="A59" s="186"/>
      <c r="B59" s="187"/>
      <c r="C59" s="112" t="str">
        <f>'[2]base des menus'!$J$9</f>
        <v xml:space="preserve">Petits coco de Vendée cuisinés </v>
      </c>
      <c r="D59" s="162"/>
      <c r="E59" s="112" t="str">
        <f>'[2]base des menus'!$J$17</f>
        <v xml:space="preserve">Légumes tajine </v>
      </c>
      <c r="F59" s="162"/>
      <c r="G59" s="113" t="str">
        <f>'[2]base des menus'!$J$25</f>
        <v>Farfalles</v>
      </c>
      <c r="H59" s="162"/>
      <c r="I59" s="112" t="str">
        <f>'[2]base des menus'!$J$33</f>
        <v>Petits légumes d’été tomatés</v>
      </c>
      <c r="J59" s="162"/>
      <c r="K59" s="113" t="str">
        <f>'[2]base des menus'!$J$41</f>
        <v xml:space="preserve">Pommes persillées </v>
      </c>
      <c r="L59" s="162"/>
      <c r="M59" s="112" t="str">
        <f>'[2]base des menus'!$J$49</f>
        <v>Carottes aux champignons</v>
      </c>
      <c r="N59" s="162"/>
      <c r="O59" s="113" t="str">
        <f>'[2]base des menus'!$J$57</f>
        <v>Pommes dauphine</v>
      </c>
      <c r="P59" s="162"/>
    </row>
    <row r="60" spans="1:16" s="6" customFormat="1" ht="21.95" customHeight="1">
      <c r="A60" s="186"/>
      <c r="B60" s="187"/>
      <c r="C60" s="112" t="str">
        <f>'[2]base des menus'!$J$10</f>
        <v>Camembert</v>
      </c>
      <c r="D60" s="129"/>
      <c r="E60" s="112" t="str">
        <f>'[2]base des menus'!$J$18</f>
        <v>Fromage blanc nature</v>
      </c>
      <c r="F60" s="129"/>
      <c r="G60" s="113" t="str">
        <f>'[2]base des menus'!$J$26</f>
        <v>Yaourt fermier BIO</v>
      </c>
      <c r="H60" s="129"/>
      <c r="I60" s="112" t="str">
        <f>'[2]base des menus'!$J$34</f>
        <v>Tartare ail et fines herbes</v>
      </c>
      <c r="J60" s="129"/>
      <c r="K60" s="113" t="str">
        <f>'[2]base des menus'!$J$42</f>
        <v>Mimolette</v>
      </c>
      <c r="L60" s="129"/>
      <c r="M60" s="112" t="str">
        <f>'[2]base des menus'!$J$50</f>
        <v>Fromage blanc nature</v>
      </c>
      <c r="N60" s="129"/>
      <c r="O60" s="113" t="str">
        <f>'[2]base des menus'!$J$58</f>
        <v>Chèvre artisanal</v>
      </c>
      <c r="P60" s="129"/>
    </row>
    <row r="61" spans="1:16" s="6" customFormat="1" ht="21.95" customHeight="1" thickBot="1">
      <c r="A61" s="186"/>
      <c r="B61" s="187"/>
      <c r="C61" s="112" t="str">
        <f>'[2]base des menus'!$J$11</f>
        <v>Entremet fruits des bois édulcoré</v>
      </c>
      <c r="D61" s="130"/>
      <c r="E61" s="112" t="str">
        <f>'[2]base des menus'!$J$19</f>
        <v>Compote poires</v>
      </c>
      <c r="F61" s="130"/>
      <c r="G61" s="113" t="str">
        <f>'[2]base des menus'!$J$27</f>
        <v>Nectarine</v>
      </c>
      <c r="H61" s="130"/>
      <c r="I61" s="112" t="str">
        <f>'[2]base des menus'!$J$35</f>
        <v>Entremet café édulcoré</v>
      </c>
      <c r="J61" s="130"/>
      <c r="K61" s="113" t="str">
        <f>'[2]base des menus'!$J$43</f>
        <v>Compote de pommes</v>
      </c>
      <c r="L61" s="130"/>
      <c r="M61" s="112" t="str">
        <f>'[2]base des menus'!$J$51</f>
        <v>Orange</v>
      </c>
      <c r="N61" s="130"/>
      <c r="O61" s="113" t="str">
        <f>'[2]base des menus'!$J$59</f>
        <v>Far breton sans sucre</v>
      </c>
      <c r="P61" s="130"/>
    </row>
    <row r="62" spans="1:16" s="3" customFormat="1" ht="18.75" thickBot="1">
      <c r="A62" s="186"/>
      <c r="B62" s="187"/>
      <c r="C62" s="47" t="s">
        <v>16</v>
      </c>
      <c r="D62" s="51"/>
      <c r="E62" s="48" t="s">
        <v>16</v>
      </c>
      <c r="F62" s="51"/>
      <c r="G62" s="49" t="s">
        <v>16</v>
      </c>
      <c r="H62" s="51"/>
      <c r="I62" s="48" t="s">
        <v>16</v>
      </c>
      <c r="J62" s="51"/>
      <c r="K62" s="49" t="s">
        <v>16</v>
      </c>
      <c r="L62" s="51"/>
      <c r="M62" s="48" t="s">
        <v>16</v>
      </c>
      <c r="N62" s="51"/>
      <c r="O62" s="49" t="s">
        <v>16</v>
      </c>
      <c r="P62" s="51"/>
    </row>
    <row r="63" spans="1:16" s="6" customFormat="1" ht="21.95" customHeight="1" thickBot="1">
      <c r="A63" s="186"/>
      <c r="B63" s="187"/>
      <c r="C63" s="112" t="str">
        <f>'[2]base des menus'!$K$7</f>
        <v>Macédoine de légumes</v>
      </c>
      <c r="D63" s="128"/>
      <c r="E63" s="112" t="str">
        <f>'[2]base des menus'!$K$15</f>
        <v xml:space="preserve">Salade Bretonne </v>
      </c>
      <c r="F63" s="128"/>
      <c r="G63" s="113" t="str">
        <f>'[2]base des menus'!$K$23</f>
        <v>Salade Lorraine (cervelas, chou blanc)</v>
      </c>
      <c r="H63" s="128"/>
      <c r="I63" s="112" t="str">
        <f>'[2]base des menus'!$K$31</f>
        <v xml:space="preserve">Courgettes râpées </v>
      </c>
      <c r="J63" s="128"/>
      <c r="K63" s="113" t="str">
        <f>'[2]base des menus'!$K$39</f>
        <v>Salade Océane</v>
      </c>
      <c r="L63" s="128"/>
      <c r="M63" s="112" t="str">
        <f>'[2]base des menus'!$K$47</f>
        <v>Pâté de tête à l'échalote</v>
      </c>
      <c r="N63" s="128"/>
      <c r="O63" s="113" t="str">
        <f>'[2]base des menus'!$K$55</f>
        <v>Moules à la crème</v>
      </c>
      <c r="P63" s="128"/>
    </row>
    <row r="64" spans="1:16" s="6" customFormat="1" ht="21.95" customHeight="1">
      <c r="A64" s="186"/>
      <c r="B64" s="187"/>
      <c r="C64" s="112" t="str">
        <f>'[2]base des menus'!$K$8</f>
        <v>Fricadelle de bœuf</v>
      </c>
      <c r="D64" s="161"/>
      <c r="E64" s="112" t="str">
        <f>'[2]base des menus'!$K$16</f>
        <v>Colombo de porc</v>
      </c>
      <c r="F64" s="161"/>
      <c r="G64" s="113" t="str">
        <f>'[2]base des menus'!$K$24</f>
        <v>Supions sauce crème échalote</v>
      </c>
      <c r="H64" s="161"/>
      <c r="I64" s="112" t="str">
        <f>'[2]base des menus'!$K$32</f>
        <v>Cuisse de poulet rôti</v>
      </c>
      <c r="J64" s="161"/>
      <c r="K64" s="113" t="str">
        <f>'[2]base des menus'!$K$40</f>
        <v>Sauté de porc au chorizo</v>
      </c>
      <c r="L64" s="161"/>
      <c r="M64" s="112" t="str">
        <f>'[2]base des menus'!$K$48</f>
        <v>Filet de tilapia sauce citronnée</v>
      </c>
      <c r="N64" s="161"/>
      <c r="O64" s="113" t="str">
        <f>'[2]base des menus'!$K$56</f>
        <v xml:space="preserve">Rôti de bœuf au jus </v>
      </c>
      <c r="P64" s="161"/>
    </row>
    <row r="65" spans="1:16" s="6" customFormat="1" ht="21.95" customHeight="1" thickBot="1">
      <c r="A65" s="186"/>
      <c r="B65" s="187"/>
      <c r="C65" s="112" t="str">
        <f>'[2]base des menus'!$K$9</f>
        <v>Poêlée cordiale</v>
      </c>
      <c r="D65" s="162"/>
      <c r="E65" s="112" t="str">
        <f>'[2]base des menus'!$K$17</f>
        <v>Boulgour</v>
      </c>
      <c r="F65" s="162"/>
      <c r="G65" s="113" t="str">
        <f>'[2]base des menus'!$K$25</f>
        <v xml:space="preserve">Courgettes à l'ail </v>
      </c>
      <c r="H65" s="162"/>
      <c r="I65" s="112" t="str">
        <f>'[2]base des menus'!$K$33</f>
        <v>Pommes noisette</v>
      </c>
      <c r="J65" s="162"/>
      <c r="K65" s="113" t="str">
        <f>'[2]base des menus'!$K$41</f>
        <v>Ratatouille</v>
      </c>
      <c r="L65" s="162"/>
      <c r="M65" s="112" t="str">
        <f>'[2]base des menus'!$K$49</f>
        <v>Poêlée italienne</v>
      </c>
      <c r="N65" s="162"/>
      <c r="O65" s="113" t="str">
        <f>'[2]base des menus'!$K$57</f>
        <v>Salsifis et beurre maître d'hôtel</v>
      </c>
      <c r="P65" s="162"/>
    </row>
    <row r="66" spans="1:16" s="6" customFormat="1" ht="21.95" customHeight="1">
      <c r="A66" s="186"/>
      <c r="B66" s="187"/>
      <c r="C66" s="112" t="str">
        <f>'[2]base des menus'!$K$10</f>
        <v>Cantafrais</v>
      </c>
      <c r="D66" s="129"/>
      <c r="E66" s="112" t="str">
        <f>'[2]base des menus'!$K$18</f>
        <v>Brie</v>
      </c>
      <c r="F66" s="129"/>
      <c r="G66" s="113" t="str">
        <f>'[2]base des menus'!$K$26</f>
        <v>Fromage blanc</v>
      </c>
      <c r="H66" s="129"/>
      <c r="I66" s="112" t="str">
        <f>'[2]base des menus'!$K$34</f>
        <v>Yaourt nature</v>
      </c>
      <c r="J66" s="129"/>
      <c r="K66" s="113" t="str">
        <f>'[2]base des menus'!$K$42</f>
        <v>Rondelé fleur de sel de Camargue</v>
      </c>
      <c r="L66" s="129"/>
      <c r="M66" s="112" t="str">
        <f>'[2]base des menus'!$K$50</f>
        <v>Emmental</v>
      </c>
      <c r="N66" s="129"/>
      <c r="O66" s="113" t="str">
        <f>'[2]base des menus'!$K$58</f>
        <v>Montboissié</v>
      </c>
      <c r="P66" s="129"/>
    </row>
    <row r="67" spans="1:16" s="6" customFormat="1" ht="21.95" customHeight="1" thickBot="1">
      <c r="A67" s="188"/>
      <c r="B67" s="189"/>
      <c r="C67" s="116" t="str">
        <f>'[2]base des menus'!$K$11</f>
        <v>Kiwi</v>
      </c>
      <c r="D67" s="131"/>
      <c r="E67" s="116" t="str">
        <f>'[2]base des menus'!$K$19</f>
        <v>Entremet vanille édulcoré</v>
      </c>
      <c r="F67" s="131"/>
      <c r="G67" s="117" t="str">
        <f>'[2]base des menus'!$K$27</f>
        <v>Compote de fruits de saison "maison"</v>
      </c>
      <c r="H67" s="131"/>
      <c r="I67" s="116" t="str">
        <f>'[2]base des menus'!$K$35</f>
        <v>Pêche</v>
      </c>
      <c r="J67" s="131"/>
      <c r="K67" s="117" t="str">
        <f>'[2]base des menus'!$K$43</f>
        <v>Entremet fruits des bois édulcoré</v>
      </c>
      <c r="L67" s="131"/>
      <c r="M67" s="116" t="str">
        <f>'[2]base des menus'!$K$51</f>
        <v>Compote sans sucre</v>
      </c>
      <c r="N67" s="131"/>
      <c r="O67" s="117" t="str">
        <f>'[2]base des menus'!$K$59</f>
        <v>Raisin</v>
      </c>
      <c r="P67" s="131"/>
    </row>
    <row r="68" spans="1:16" ht="16.5" customHeight="1" thickBot="1">
      <c r="A68" s="1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 s="6" customFormat="1" ht="18.95" customHeight="1" thickBot="1">
      <c r="A69" s="171"/>
      <c r="B69" s="171"/>
      <c r="C69" s="73" t="str">
        <f>'[2]base des menus'!$F$5</f>
        <v>Soupe aux légumes</v>
      </c>
      <c r="D69" s="74"/>
      <c r="E69" s="75" t="str">
        <f>'[2]base des menus'!$F$13</f>
        <v>Velouté d'asperges</v>
      </c>
      <c r="F69" s="74"/>
      <c r="G69" s="75" t="str">
        <f>'[2]base des menus'!$F$21</f>
        <v>Crème de courgettes</v>
      </c>
      <c r="H69" s="74"/>
      <c r="I69" s="75" t="str">
        <f>'[2]base des menus'!$F$29</f>
        <v>Potage du Chef</v>
      </c>
      <c r="J69" s="74"/>
      <c r="K69" s="75" t="str">
        <f>'[2]base des menus'!$F$37</f>
        <v>Soupe poireaux pommes de terre</v>
      </c>
      <c r="L69" s="74"/>
      <c r="M69" s="75" t="str">
        <f>'[2]base des menus'!$F$45</f>
        <v>Crème de chou fleur</v>
      </c>
      <c r="N69" s="76"/>
      <c r="O69" s="75" t="str">
        <f>'[2]base des menus'!$F$53</f>
        <v xml:space="preserve">Bisque de poissons  </v>
      </c>
      <c r="P69" s="74"/>
    </row>
    <row r="70" spans="1:16" s="6" customFormat="1" ht="18.95" customHeight="1">
      <c r="A70" s="67"/>
      <c r="B70" s="67"/>
      <c r="C70" s="16"/>
      <c r="D70" s="3"/>
      <c r="E70" s="16"/>
      <c r="F70" s="3"/>
      <c r="G70" s="16"/>
      <c r="H70" s="3"/>
      <c r="I70" s="16"/>
      <c r="J70" s="3"/>
      <c r="K70" s="16"/>
      <c r="L70" s="3"/>
      <c r="M70" s="16"/>
      <c r="N70" s="68"/>
      <c r="O70" s="16"/>
      <c r="P70" s="3"/>
    </row>
    <row r="71" spans="1:16" s="9" customFormat="1" ht="9.9499999999999993" customHeight="1" thickBot="1">
      <c r="A71" s="30"/>
      <c r="B71" s="13"/>
      <c r="C71" s="31"/>
      <c r="D71" s="6"/>
      <c r="E71" s="31"/>
      <c r="F71" s="6"/>
      <c r="G71" s="31"/>
      <c r="H71" s="6"/>
      <c r="I71" s="31"/>
      <c r="J71" s="6"/>
      <c r="K71" s="31"/>
      <c r="L71" s="6"/>
      <c r="M71" s="31"/>
      <c r="N71" s="6"/>
      <c r="O71" s="31"/>
      <c r="P71" s="6"/>
    </row>
    <row r="72" spans="1:16" s="3" customFormat="1" ht="18.75" customHeight="1" thickBot="1">
      <c r="A72" s="172" t="s">
        <v>22</v>
      </c>
      <c r="B72" s="173"/>
      <c r="C72" s="41" t="s">
        <v>15</v>
      </c>
      <c r="D72" s="42"/>
      <c r="E72" s="41" t="s">
        <v>15</v>
      </c>
      <c r="F72" s="42"/>
      <c r="G72" s="41" t="s">
        <v>15</v>
      </c>
      <c r="H72" s="42"/>
      <c r="I72" s="41" t="s">
        <v>15</v>
      </c>
      <c r="J72" s="42"/>
      <c r="K72" s="41" t="s">
        <v>15</v>
      </c>
      <c r="L72" s="42"/>
      <c r="M72" s="41" t="s">
        <v>15</v>
      </c>
      <c r="N72" s="42"/>
      <c r="O72" s="41" t="s">
        <v>15</v>
      </c>
      <c r="P72" s="42"/>
    </row>
    <row r="73" spans="1:16" s="6" customFormat="1" ht="21.95" customHeight="1" thickBot="1">
      <c r="A73" s="174"/>
      <c r="B73" s="175"/>
      <c r="C73" s="107" t="str">
        <f>'[2]base des menus'!$L$7</f>
        <v>Concombre sauce cocktail  PS</v>
      </c>
      <c r="D73" s="132"/>
      <c r="E73" s="107" t="str">
        <f>'[2]base des menus'!$L$15</f>
        <v>Céleri rémoulade  PS</v>
      </c>
      <c r="F73" s="132"/>
      <c r="G73" s="108" t="str">
        <f>'[2]base des menus'!$L$23</f>
        <v>Tartare de légumes en gelée PS</v>
      </c>
      <c r="H73" s="132"/>
      <c r="I73" s="107" t="str">
        <f>'[2]base des menus'!$L$31</f>
        <v>Salade Chinoise PS</v>
      </c>
      <c r="J73" s="132"/>
      <c r="K73" s="108" t="str">
        <f>'[2]base des menus'!$L$39</f>
        <v>Pâté sans sel</v>
      </c>
      <c r="L73" s="132"/>
      <c r="M73" s="107" t="str">
        <f>'[2]base des menus'!$L$47</f>
        <v>Œuf dur vinaigrette PS</v>
      </c>
      <c r="N73" s="132"/>
      <c r="O73" s="108" t="str">
        <f>'[2]base des menus'!$L$55</f>
        <v>Champignons vinaigrette PS</v>
      </c>
      <c r="P73" s="132"/>
    </row>
    <row r="74" spans="1:16" s="6" customFormat="1" ht="21.95" customHeight="1">
      <c r="A74" s="174"/>
      <c r="B74" s="175"/>
      <c r="C74" s="107" t="str">
        <f>'[2]base des menus'!$L$8</f>
        <v>Côte de porc au jus PS</v>
      </c>
      <c r="D74" s="151"/>
      <c r="E74" s="107" t="str">
        <f>'[2]base des menus'!$L$16</f>
        <v>Steak haché de bœuf à la tomate PS</v>
      </c>
      <c r="F74" s="151"/>
      <c r="G74" s="108" t="str">
        <f>'[2]base des menus'!$L$24</f>
        <v>Sauté de dinde à l'estragon PS</v>
      </c>
      <c r="H74" s="151"/>
      <c r="I74" s="107" t="str">
        <f>'[2]base des menus'!$L$32</f>
        <v>Emincé de porc aux oignons PS</v>
      </c>
      <c r="J74" s="151"/>
      <c r="K74" s="108" t="str">
        <f>'[2]base des menus'!$L$40</f>
        <v>Poisson du marché sauce Choron PS</v>
      </c>
      <c r="L74" s="151"/>
      <c r="M74" s="107" t="str">
        <f>'[2]base des menus'!$L$48</f>
        <v>Steak haché de bœuf à la tomate PS</v>
      </c>
      <c r="N74" s="151"/>
      <c r="O74" s="108" t="str">
        <f>'[2]base des menus'!$L$56</f>
        <v>Cuisse de canette à l'orange PS</v>
      </c>
      <c r="P74" s="151"/>
    </row>
    <row r="75" spans="1:16" s="6" customFormat="1" ht="21.95" customHeight="1" thickBot="1">
      <c r="A75" s="174"/>
      <c r="B75" s="175"/>
      <c r="C75" s="107" t="str">
        <f>'[2]base des menus'!$L$9</f>
        <v>Petits coco de Vendée cuisinés  PS</v>
      </c>
      <c r="D75" s="152"/>
      <c r="E75" s="107" t="str">
        <f>'[2]base des menus'!$L$17</f>
        <v>Légumes tajine  PS</v>
      </c>
      <c r="F75" s="152"/>
      <c r="G75" s="108" t="str">
        <f>'[2]base des menus'!$L$25</f>
        <v>Farfalles PS</v>
      </c>
      <c r="H75" s="152"/>
      <c r="I75" s="107" t="str">
        <f>'[2]base des menus'!$L$33</f>
        <v>Petits légumes d’été tomatés PS</v>
      </c>
      <c r="J75" s="152"/>
      <c r="K75" s="108" t="str">
        <f>'[2]base des menus'!$L$41</f>
        <v>Pommes persillées  PS</v>
      </c>
      <c r="L75" s="152"/>
      <c r="M75" s="107" t="str">
        <f>'[2]base des menus'!$L$49</f>
        <v>Carottes aux champignons PS</v>
      </c>
      <c r="N75" s="152"/>
      <c r="O75" s="108" t="str">
        <f>'[2]base des menus'!$L$57</f>
        <v>Pommes rissolées PS</v>
      </c>
      <c r="P75" s="152"/>
    </row>
    <row r="76" spans="1:16" s="6" customFormat="1" ht="21.95" customHeight="1">
      <c r="A76" s="174"/>
      <c r="B76" s="175"/>
      <c r="C76" s="107" t="str">
        <f>'[2]base des menus'!$L$10</f>
        <v>Yaourt nature</v>
      </c>
      <c r="D76" s="133"/>
      <c r="E76" s="107" t="str">
        <f>'[2]base des menus'!$L$18</f>
        <v>Edam PS</v>
      </c>
      <c r="F76" s="133"/>
      <c r="G76" s="108" t="str">
        <f>'[2]base des menus'!$L$26</f>
        <v>Fromage blanc</v>
      </c>
      <c r="H76" s="133"/>
      <c r="I76" s="107" t="str">
        <f>'[2]base des menus'!$L$34</f>
        <v>Gouda PS</v>
      </c>
      <c r="J76" s="133"/>
      <c r="K76" s="108" t="str">
        <f>'[2]base des menus'!$L$42</f>
        <v>Yaourt nature</v>
      </c>
      <c r="L76" s="133"/>
      <c r="M76" s="107" t="str">
        <f>'[2]base des menus'!$L$50</f>
        <v>Saint Paulin PS</v>
      </c>
      <c r="N76" s="133"/>
      <c r="O76" s="108" t="str">
        <f>'[2]base des menus'!$L$58</f>
        <v>2 petits suisse</v>
      </c>
      <c r="P76" s="133"/>
    </row>
    <row r="77" spans="1:16" s="6" customFormat="1" ht="21.95" customHeight="1" thickBot="1">
      <c r="A77" s="174"/>
      <c r="B77" s="175"/>
      <c r="C77" s="107" t="str">
        <f>'[2]base des menus'!$L$11</f>
        <v>Compote pommes/coings</v>
      </c>
      <c r="D77" s="134"/>
      <c r="E77" s="107" t="str">
        <f>'[2]base des menus'!$L$19</f>
        <v>Grillé aux abricots</v>
      </c>
      <c r="F77" s="134"/>
      <c r="G77" s="108" t="str">
        <f>'[2]base des menus'!$L$27</f>
        <v>Nectarine</v>
      </c>
      <c r="H77" s="134"/>
      <c r="I77" s="107" t="str">
        <f>'[2]base des menus'!$L$35</f>
        <v>Pot de crème framboise</v>
      </c>
      <c r="J77" s="134"/>
      <c r="K77" s="108" t="str">
        <f>'[2]base des menus'!$L$43</f>
        <v>Pomme au four</v>
      </c>
      <c r="L77" s="134"/>
      <c r="M77" s="107" t="str">
        <f>'[2]base des menus'!$L$51</f>
        <v>Cake aux fruits confits</v>
      </c>
      <c r="N77" s="134"/>
      <c r="O77" s="108" t="str">
        <f>'[2]base des menus'!$L$59</f>
        <v>Paris-Brest</v>
      </c>
      <c r="P77" s="134"/>
    </row>
    <row r="78" spans="1:16" s="3" customFormat="1" ht="18.75" thickBot="1">
      <c r="A78" s="174"/>
      <c r="B78" s="175"/>
      <c r="C78" s="43" t="s">
        <v>16</v>
      </c>
      <c r="D78" s="42"/>
      <c r="E78" s="44" t="s">
        <v>16</v>
      </c>
      <c r="F78" s="42"/>
      <c r="G78" s="45" t="s">
        <v>16</v>
      </c>
      <c r="H78" s="42"/>
      <c r="I78" s="44" t="s">
        <v>16</v>
      </c>
      <c r="J78" s="42"/>
      <c r="K78" s="45" t="s">
        <v>16</v>
      </c>
      <c r="L78" s="42"/>
      <c r="M78" s="44" t="s">
        <v>16</v>
      </c>
      <c r="N78" s="42"/>
      <c r="O78" s="45" t="s">
        <v>16</v>
      </c>
      <c r="P78" s="42"/>
    </row>
    <row r="79" spans="1:16" s="6" customFormat="1" ht="21.95" customHeight="1" thickBot="1">
      <c r="A79" s="174"/>
      <c r="B79" s="175"/>
      <c r="C79" s="107" t="str">
        <f>'[2]base des menus'!$M$7</f>
        <v>Macédoine de légumes PS</v>
      </c>
      <c r="D79" s="132"/>
      <c r="E79" s="107" t="str">
        <f>'[2]base des menus'!$M$15</f>
        <v>Salade Bretonne  PS</v>
      </c>
      <c r="F79" s="132"/>
      <c r="G79" s="108" t="str">
        <f>'[2]base des menus'!$M$23</f>
        <v>Chou blanc vinaigrette PS</v>
      </c>
      <c r="H79" s="132"/>
      <c r="I79" s="107" t="str">
        <f>'[2]base des menus'!$M$31</f>
        <v>Courgettes râpées  PS</v>
      </c>
      <c r="J79" s="132"/>
      <c r="K79" s="108" t="str">
        <f>'[2]base des menus'!$M$39</f>
        <v>Salade Océane PS</v>
      </c>
      <c r="L79" s="132"/>
      <c r="M79" s="107" t="str">
        <f>'[2]base des menus'!$M$47</f>
        <v>Carottes râpées PS</v>
      </c>
      <c r="N79" s="132"/>
      <c r="O79" s="108" t="str">
        <f>'[2]base des menus'!$M$55</f>
        <v>Achard de légumes PS</v>
      </c>
      <c r="P79" s="132"/>
    </row>
    <row r="80" spans="1:16" s="6" customFormat="1" ht="21.95" customHeight="1">
      <c r="A80" s="174"/>
      <c r="B80" s="175"/>
      <c r="C80" s="107" t="str">
        <f>'[2]base des menus'!$M$8</f>
        <v>Steak haché de bœuf au poivre PS</v>
      </c>
      <c r="D80" s="151"/>
      <c r="E80" s="107" t="str">
        <f>'[2]base des menus'!$M$16</f>
        <v>Colombo de porc PS</v>
      </c>
      <c r="F80" s="151"/>
      <c r="G80" s="108" t="str">
        <f>'[2]base des menus'!$M$24</f>
        <v>Supions sauce crème échalote PS</v>
      </c>
      <c r="H80" s="151"/>
      <c r="I80" s="107" t="str">
        <f>'[2]base des menus'!$M$32</f>
        <v>Cuisse de poulet rôti PS</v>
      </c>
      <c r="J80" s="151"/>
      <c r="K80" s="108" t="str">
        <f>'[2]base des menus'!$M$40</f>
        <v>Sauté de porc au jus PS</v>
      </c>
      <c r="L80" s="151"/>
      <c r="M80" s="107" t="str">
        <f>'[2]base des menus'!$M$48</f>
        <v>Filet de tilapia sauce citronnée PS</v>
      </c>
      <c r="N80" s="151"/>
      <c r="O80" s="108" t="str">
        <f>'[2]base des menus'!$M$56</f>
        <v>Rôti de bœuf au jus  PS</v>
      </c>
      <c r="P80" s="151"/>
    </row>
    <row r="81" spans="1:16" s="6" customFormat="1" ht="21.95" customHeight="1" thickBot="1">
      <c r="A81" s="174"/>
      <c r="B81" s="175"/>
      <c r="C81" s="107" t="str">
        <f>'[2]base des menus'!$M$9</f>
        <v>Poêlée cordiale PS</v>
      </c>
      <c r="D81" s="152"/>
      <c r="E81" s="107" t="str">
        <f>'[2]base des menus'!$M$17</f>
        <v>Boulgour PS</v>
      </c>
      <c r="F81" s="152"/>
      <c r="G81" s="108" t="str">
        <f>'[2]base des menus'!$M$25</f>
        <v>Courgettes à l'ail  PS</v>
      </c>
      <c r="H81" s="152"/>
      <c r="I81" s="107" t="str">
        <f>'[2]base des menus'!$M$33</f>
        <v>Pommes rissolées PS</v>
      </c>
      <c r="J81" s="152"/>
      <c r="K81" s="108" t="str">
        <f>'[2]base des menus'!$M$41</f>
        <v>Ratatouille PS</v>
      </c>
      <c r="L81" s="152"/>
      <c r="M81" s="107" t="str">
        <f>'[2]base des menus'!$M$49</f>
        <v>Poêlée italienne PS</v>
      </c>
      <c r="N81" s="152"/>
      <c r="O81" s="108" t="str">
        <f>'[2]base des menus'!$M$57</f>
        <v>Salsifis et beurre maître d'hôtel PS</v>
      </c>
      <c r="P81" s="152"/>
    </row>
    <row r="82" spans="1:16" s="6" customFormat="1" ht="21.95" customHeight="1">
      <c r="A82" s="174"/>
      <c r="B82" s="175"/>
      <c r="C82" s="107" t="str">
        <f>'[2]base des menus'!$M$10</f>
        <v>Yaourt saveur fruit</v>
      </c>
      <c r="D82" s="133"/>
      <c r="E82" s="107" t="str">
        <f>'[2]base des menus'!$M$18</f>
        <v>Fromage blanc</v>
      </c>
      <c r="F82" s="133"/>
      <c r="G82" s="108" t="str">
        <f>'[2]base des menus'!$M$26</f>
        <v>Yaourt nature</v>
      </c>
      <c r="H82" s="133"/>
      <c r="I82" s="107" t="str">
        <f>'[2]base des menus'!$M$34</f>
        <v>Saint Paulin PS</v>
      </c>
      <c r="J82" s="133"/>
      <c r="K82" s="108" t="str">
        <f>'[2]base des menus'!$M$42</f>
        <v>Gouda PS</v>
      </c>
      <c r="L82" s="133"/>
      <c r="M82" s="107" t="str">
        <f>'[2]base des menus'!$M$50</f>
        <v>Fromage blanc vanille</v>
      </c>
      <c r="N82" s="133"/>
      <c r="O82" s="108" t="str">
        <f>'[2]base des menus'!$M$58</f>
        <v>Edam PS</v>
      </c>
      <c r="P82" s="133"/>
    </row>
    <row r="83" spans="1:16" s="6" customFormat="1" ht="21.95" customHeight="1" thickBot="1">
      <c r="A83" s="176"/>
      <c r="B83" s="177"/>
      <c r="C83" s="110" t="str">
        <f>'[2]base des menus'!$M$11</f>
        <v>Beignet chocolat</v>
      </c>
      <c r="D83" s="135"/>
      <c r="E83" s="110" t="str">
        <f>'[2]base des menus'!$M$19</f>
        <v>Crème dessert café</v>
      </c>
      <c r="F83" s="135"/>
      <c r="G83" s="111" t="str">
        <f>'[2]base des menus'!$M$27</f>
        <v>Compote de fruits de saison "maison"</v>
      </c>
      <c r="H83" s="135"/>
      <c r="I83" s="110" t="str">
        <f>'[2]base des menus'!$M$35</f>
        <v>Pêche</v>
      </c>
      <c r="J83" s="135"/>
      <c r="K83" s="111" t="str">
        <f>'[2]base des menus'!$M$43</f>
        <v>Tarte citron</v>
      </c>
      <c r="L83" s="135"/>
      <c r="M83" s="110" t="str">
        <f>'[2]base des menus'!$M$51</f>
        <v>Compote pommes/pruneaux</v>
      </c>
      <c r="N83" s="135"/>
      <c r="O83" s="111" t="str">
        <f>'[2]base des menus'!$M$59</f>
        <v>Gâteau Basque</v>
      </c>
      <c r="P83" s="135"/>
    </row>
    <row r="84" spans="1:16" s="6" customFormat="1" ht="19.5" customHeight="1" thickBot="1">
      <c r="A84" s="30"/>
      <c r="B84" s="32"/>
      <c r="C84" s="16"/>
      <c r="D84" s="3"/>
      <c r="E84" s="16"/>
      <c r="F84" s="3"/>
      <c r="G84" s="16"/>
      <c r="H84" s="3"/>
      <c r="I84" s="16"/>
      <c r="J84" s="3"/>
      <c r="K84" s="16"/>
      <c r="L84" s="3"/>
      <c r="M84" s="16"/>
      <c r="N84" s="3"/>
      <c r="O84" s="16"/>
      <c r="P84" s="3"/>
    </row>
    <row r="85" spans="1:16" s="6" customFormat="1" ht="18.95" customHeight="1" thickBot="1">
      <c r="A85" s="171"/>
      <c r="B85" s="171"/>
      <c r="C85" s="66" t="str">
        <f>'[2]base des menus'!$L$5</f>
        <v>Velouté de tomates PS</v>
      </c>
      <c r="D85" s="64"/>
      <c r="E85" s="63" t="str">
        <f>'[2]base des menus'!$L$13</f>
        <v>Potage de légumes de saison PS</v>
      </c>
      <c r="F85" s="64"/>
      <c r="G85" s="63" t="str">
        <f>'[2]base des menus'!$L$21</f>
        <v>Potage aux poireaux PS</v>
      </c>
      <c r="H85" s="64"/>
      <c r="I85" s="63" t="str">
        <f>'[2]base des menus'!$L$29</f>
        <v>Velouté de champignons PS</v>
      </c>
      <c r="J85" s="64"/>
      <c r="K85" s="63" t="str">
        <f>'[2]base des menus'!$L$37</f>
        <v>Potage de carottes PS</v>
      </c>
      <c r="L85" s="64"/>
      <c r="M85" s="63" t="str">
        <f>'[2]base des menus'!$L$45</f>
        <v>Potage de légumes PS</v>
      </c>
      <c r="N85" s="65"/>
      <c r="O85" s="63" t="str">
        <f>'[2]base des menus'!$L$53</f>
        <v>Velouté de tomate PS</v>
      </c>
      <c r="P85" s="64"/>
    </row>
    <row r="86" spans="1:16" s="6" customFormat="1" ht="18.95" customHeight="1">
      <c r="A86" s="67"/>
      <c r="B86" s="67"/>
      <c r="C86" s="16"/>
      <c r="D86" s="3"/>
      <c r="E86" s="16"/>
      <c r="F86" s="3"/>
      <c r="G86" s="16"/>
      <c r="H86" s="3"/>
      <c r="I86" s="16"/>
      <c r="J86" s="3"/>
      <c r="K86" s="16"/>
      <c r="L86" s="3"/>
      <c r="M86" s="16"/>
      <c r="N86" s="68"/>
      <c r="O86" s="16"/>
      <c r="P86" s="3"/>
    </row>
    <row r="87" spans="1:16" s="9" customFormat="1" ht="9.9499999999999993" customHeight="1" thickBot="1">
      <c r="A87" s="30"/>
      <c r="B87" s="13"/>
      <c r="C87" s="16"/>
      <c r="D87" s="3"/>
      <c r="E87" s="16"/>
      <c r="F87" s="3"/>
      <c r="G87" s="16"/>
      <c r="H87" s="3"/>
      <c r="I87" s="16"/>
      <c r="J87" s="3"/>
      <c r="K87" s="16"/>
      <c r="L87" s="3"/>
      <c r="M87" s="16"/>
      <c r="N87" s="3"/>
      <c r="O87" s="16"/>
      <c r="P87" s="3"/>
    </row>
    <row r="88" spans="1:16" s="3" customFormat="1" ht="18.75" customHeight="1" thickBot="1">
      <c r="A88" s="178" t="s">
        <v>23</v>
      </c>
      <c r="B88" s="179"/>
      <c r="C88" s="57" t="s">
        <v>15</v>
      </c>
      <c r="D88" s="136"/>
      <c r="E88" s="57" t="s">
        <v>15</v>
      </c>
      <c r="F88" s="136"/>
      <c r="G88" s="57" t="s">
        <v>15</v>
      </c>
      <c r="H88" s="136"/>
      <c r="I88" s="57" t="s">
        <v>15</v>
      </c>
      <c r="J88" s="136"/>
      <c r="K88" s="57" t="s">
        <v>15</v>
      </c>
      <c r="L88" s="136"/>
      <c r="M88" s="57" t="s">
        <v>15</v>
      </c>
      <c r="N88" s="136"/>
      <c r="O88" s="57" t="s">
        <v>15</v>
      </c>
      <c r="P88" s="136"/>
    </row>
    <row r="89" spans="1:16" s="6" customFormat="1" ht="21.95" customHeight="1" thickBot="1">
      <c r="A89" s="180"/>
      <c r="B89" s="181"/>
      <c r="C89" s="61" t="str">
        <f>'[2]base des menus'!$L$7</f>
        <v>Concombre sauce cocktail  PS</v>
      </c>
      <c r="D89" s="137"/>
      <c r="E89" s="61" t="str">
        <f>'[2]base des menus'!$L$15</f>
        <v>Céleri rémoulade  PS</v>
      </c>
      <c r="F89" s="137"/>
      <c r="G89" s="62" t="str">
        <f>'[2]base des menus'!$L$23</f>
        <v>Tartare de légumes en gelée PS</v>
      </c>
      <c r="H89" s="137"/>
      <c r="I89" s="61" t="str">
        <f>'[2]base des menus'!$L$31</f>
        <v>Salade Chinoise PS</v>
      </c>
      <c r="J89" s="137"/>
      <c r="K89" s="62" t="str">
        <f>'[2]base des menus'!$L$39</f>
        <v>Pâté sans sel</v>
      </c>
      <c r="L89" s="137"/>
      <c r="M89" s="61" t="str">
        <f>'[2]base des menus'!$L$47</f>
        <v>Œuf dur vinaigrette PS</v>
      </c>
      <c r="N89" s="137"/>
      <c r="O89" s="62" t="str">
        <f>'[2]base des menus'!$L$55</f>
        <v>Champignons vinaigrette PS</v>
      </c>
      <c r="P89" s="137"/>
    </row>
    <row r="90" spans="1:16" s="6" customFormat="1" ht="21.95" customHeight="1">
      <c r="A90" s="180"/>
      <c r="B90" s="181"/>
      <c r="C90" s="61" t="str">
        <f>'[2]base des menus'!$L$8</f>
        <v>Côte de porc au jus PS</v>
      </c>
      <c r="D90" s="153"/>
      <c r="E90" s="61" t="str">
        <f>'[2]base des menus'!$L$16</f>
        <v>Steak haché de bœuf à la tomate PS</v>
      </c>
      <c r="F90" s="153"/>
      <c r="G90" s="62" t="str">
        <f>'[2]base des menus'!$L$24</f>
        <v>Sauté de dinde à l'estragon PS</v>
      </c>
      <c r="H90" s="153"/>
      <c r="I90" s="61" t="str">
        <f>'[2]base des menus'!$L$32</f>
        <v>Emincé de porc aux oignons PS</v>
      </c>
      <c r="J90" s="153"/>
      <c r="K90" s="62" t="str">
        <f>'[2]base des menus'!$L$40</f>
        <v>Poisson du marché sauce Choron PS</v>
      </c>
      <c r="L90" s="153"/>
      <c r="M90" s="61" t="str">
        <f>'[2]base des menus'!$L$48</f>
        <v>Steak haché de bœuf à la tomate PS</v>
      </c>
      <c r="N90" s="153"/>
      <c r="O90" s="62" t="str">
        <f>'[2]base des menus'!$L$56</f>
        <v>Cuisse de canette à l'orange PS</v>
      </c>
      <c r="P90" s="153"/>
    </row>
    <row r="91" spans="1:16" s="6" customFormat="1" ht="21.95" customHeight="1" thickBot="1">
      <c r="A91" s="180"/>
      <c r="B91" s="181"/>
      <c r="C91" s="61" t="str">
        <f>'[2]base des menus'!$L$9</f>
        <v>Petits coco de Vendée cuisinés  PS</v>
      </c>
      <c r="D91" s="154"/>
      <c r="E91" s="61" t="str">
        <f>'[2]base des menus'!$L$17</f>
        <v>Légumes tajine  PS</v>
      </c>
      <c r="F91" s="154"/>
      <c r="G91" s="62" t="str">
        <f>'[2]base des menus'!$L$25</f>
        <v>Farfalles PS</v>
      </c>
      <c r="H91" s="154"/>
      <c r="I91" s="61" t="str">
        <f>'[2]base des menus'!$L$33</f>
        <v>Petits légumes d’été tomatés PS</v>
      </c>
      <c r="J91" s="154"/>
      <c r="K91" s="62" t="str">
        <f>'[2]base des menus'!$L$41</f>
        <v>Pommes persillées  PS</v>
      </c>
      <c r="L91" s="154"/>
      <c r="M91" s="61" t="str">
        <f>'[2]base des menus'!$L$49</f>
        <v>Carottes aux champignons PS</v>
      </c>
      <c r="N91" s="154"/>
      <c r="O91" s="62" t="str">
        <f>'[2]base des menus'!$L$57</f>
        <v>Pommes rissolées PS</v>
      </c>
      <c r="P91" s="154"/>
    </row>
    <row r="92" spans="1:16" s="6" customFormat="1" ht="21.95" customHeight="1">
      <c r="A92" s="180"/>
      <c r="B92" s="181"/>
      <c r="C92" s="61" t="str">
        <f>'[2]base des menus'!$L$10</f>
        <v>Yaourt nature</v>
      </c>
      <c r="D92" s="138"/>
      <c r="E92" s="61" t="str">
        <f>'[2]base des menus'!$L$18</f>
        <v>Edam PS</v>
      </c>
      <c r="F92" s="138"/>
      <c r="G92" s="62" t="str">
        <f>'[2]base des menus'!$L$26</f>
        <v>Fromage blanc</v>
      </c>
      <c r="H92" s="138"/>
      <c r="I92" s="61" t="str">
        <f>'[2]base des menus'!$L$34</f>
        <v>Gouda PS</v>
      </c>
      <c r="J92" s="138"/>
      <c r="K92" s="62" t="str">
        <f>'[2]base des menus'!$L$42</f>
        <v>Yaourt nature</v>
      </c>
      <c r="L92" s="138"/>
      <c r="M92" s="61" t="str">
        <f>'[2]base des menus'!$L$50</f>
        <v>Saint Paulin PS</v>
      </c>
      <c r="N92" s="138"/>
      <c r="O92" s="62" t="str">
        <f>'[2]base des menus'!$L$58</f>
        <v>2 petits suisse</v>
      </c>
      <c r="P92" s="138"/>
    </row>
    <row r="93" spans="1:16" s="6" customFormat="1" ht="21.95" customHeight="1" thickBot="1">
      <c r="A93" s="180"/>
      <c r="B93" s="181"/>
      <c r="C93" s="61" t="str">
        <f>'[2]base des menus'!$J$11</f>
        <v>Entremet fruits des bois édulcoré</v>
      </c>
      <c r="D93" s="139"/>
      <c r="E93" s="61" t="str">
        <f>'[2]base des menus'!$J$19</f>
        <v>Compote poires</v>
      </c>
      <c r="F93" s="139"/>
      <c r="G93" s="62" t="str">
        <f>'[2]base des menus'!$J$27</f>
        <v>Nectarine</v>
      </c>
      <c r="H93" s="139"/>
      <c r="I93" s="61" t="str">
        <f>'[2]base des menus'!$J$35</f>
        <v>Entremet café édulcoré</v>
      </c>
      <c r="J93" s="139"/>
      <c r="K93" s="62" t="str">
        <f>'[2]base des menus'!$J$43</f>
        <v>Compote de pommes</v>
      </c>
      <c r="L93" s="139"/>
      <c r="M93" s="61" t="str">
        <f>'[2]base des menus'!$J$51</f>
        <v>Orange</v>
      </c>
      <c r="N93" s="139"/>
      <c r="O93" s="62" t="str">
        <f>'[2]base des menus'!$J$59</f>
        <v>Far breton sans sucre</v>
      </c>
      <c r="P93" s="139"/>
    </row>
    <row r="94" spans="1:16" s="3" customFormat="1" ht="18.75" thickBot="1">
      <c r="A94" s="180"/>
      <c r="B94" s="181"/>
      <c r="C94" s="58" t="s">
        <v>16</v>
      </c>
      <c r="D94" s="136"/>
      <c r="E94" s="59" t="s">
        <v>16</v>
      </c>
      <c r="F94" s="136"/>
      <c r="G94" s="60" t="s">
        <v>16</v>
      </c>
      <c r="H94" s="136"/>
      <c r="I94" s="59" t="s">
        <v>16</v>
      </c>
      <c r="J94" s="136"/>
      <c r="K94" s="60" t="s">
        <v>16</v>
      </c>
      <c r="L94" s="136"/>
      <c r="M94" s="59" t="s">
        <v>16</v>
      </c>
      <c r="N94" s="136"/>
      <c r="O94" s="60" t="s">
        <v>16</v>
      </c>
      <c r="P94" s="136"/>
    </row>
    <row r="95" spans="1:16" s="6" customFormat="1" ht="21.95" customHeight="1" thickBot="1">
      <c r="A95" s="180"/>
      <c r="B95" s="181"/>
      <c r="C95" s="61" t="str">
        <f>'[2]base des menus'!$M$7</f>
        <v>Macédoine de légumes PS</v>
      </c>
      <c r="D95" s="137"/>
      <c r="E95" s="61" t="str">
        <f>'[2]base des menus'!$M$15</f>
        <v>Salade Bretonne  PS</v>
      </c>
      <c r="F95" s="137"/>
      <c r="G95" s="62" t="str">
        <f>'[2]base des menus'!$M$23</f>
        <v>Chou blanc vinaigrette PS</v>
      </c>
      <c r="H95" s="137"/>
      <c r="I95" s="61" t="str">
        <f>'[2]base des menus'!$M$31</f>
        <v>Courgettes râpées  PS</v>
      </c>
      <c r="J95" s="137"/>
      <c r="K95" s="62" t="str">
        <f>'[2]base des menus'!$M$39</f>
        <v>Salade Océane PS</v>
      </c>
      <c r="L95" s="137"/>
      <c r="M95" s="61" t="str">
        <f>'[2]base des menus'!$M$47</f>
        <v>Carottes râpées PS</v>
      </c>
      <c r="N95" s="137"/>
      <c r="O95" s="62" t="str">
        <f>'[2]base des menus'!$M$55</f>
        <v>Achard de légumes PS</v>
      </c>
      <c r="P95" s="137"/>
    </row>
    <row r="96" spans="1:16" s="6" customFormat="1" ht="21.95" customHeight="1">
      <c r="A96" s="180"/>
      <c r="B96" s="181"/>
      <c r="C96" s="61" t="str">
        <f>'[2]base des menus'!$M$8</f>
        <v>Steak haché de bœuf au poivre PS</v>
      </c>
      <c r="D96" s="153"/>
      <c r="E96" s="61" t="str">
        <f>'[2]base des menus'!$M$16</f>
        <v>Colombo de porc PS</v>
      </c>
      <c r="F96" s="153"/>
      <c r="G96" s="62" t="str">
        <f>'[2]base des menus'!$M$24</f>
        <v>Supions sauce crème échalote PS</v>
      </c>
      <c r="H96" s="153"/>
      <c r="I96" s="61" t="str">
        <f>'[2]base des menus'!$M$32</f>
        <v>Cuisse de poulet rôti PS</v>
      </c>
      <c r="J96" s="153"/>
      <c r="K96" s="62" t="str">
        <f>'[2]base des menus'!$M$40</f>
        <v>Sauté de porc au jus PS</v>
      </c>
      <c r="L96" s="153"/>
      <c r="M96" s="61" t="str">
        <f>'[2]base des menus'!$M$48</f>
        <v>Filet de tilapia sauce citronnée PS</v>
      </c>
      <c r="N96" s="153"/>
      <c r="O96" s="62" t="str">
        <f>'[2]base des menus'!$M$56</f>
        <v>Rôti de bœuf au jus  PS</v>
      </c>
      <c r="P96" s="153"/>
    </row>
    <row r="97" spans="1:16" s="6" customFormat="1" ht="21.95" customHeight="1" thickBot="1">
      <c r="A97" s="180"/>
      <c r="B97" s="181"/>
      <c r="C97" s="61" t="str">
        <f>'[2]base des menus'!$M$9</f>
        <v>Poêlée cordiale PS</v>
      </c>
      <c r="D97" s="154"/>
      <c r="E97" s="61" t="str">
        <f>'[2]base des menus'!$M$17</f>
        <v>Boulgour PS</v>
      </c>
      <c r="F97" s="154"/>
      <c r="G97" s="62" t="str">
        <f>'[2]base des menus'!$M$25</f>
        <v>Courgettes à l'ail  PS</v>
      </c>
      <c r="H97" s="154"/>
      <c r="I97" s="61" t="str">
        <f>'[2]base des menus'!$M$33</f>
        <v>Pommes rissolées PS</v>
      </c>
      <c r="J97" s="154"/>
      <c r="K97" s="62" t="str">
        <f>'[2]base des menus'!$M$41</f>
        <v>Ratatouille PS</v>
      </c>
      <c r="L97" s="154"/>
      <c r="M97" s="61" t="str">
        <f>'[2]base des menus'!$M$49</f>
        <v>Poêlée italienne PS</v>
      </c>
      <c r="N97" s="154"/>
      <c r="O97" s="62" t="str">
        <f>'[2]base des menus'!$M$57</f>
        <v>Salsifis et beurre maître d'hôtel PS</v>
      </c>
      <c r="P97" s="154"/>
    </row>
    <row r="98" spans="1:16" s="6" customFormat="1" ht="21.95" customHeight="1">
      <c r="A98" s="180"/>
      <c r="B98" s="181"/>
      <c r="C98" s="61" t="str">
        <f>'[2]base des menus'!$M$10</f>
        <v>Yaourt saveur fruit</v>
      </c>
      <c r="D98" s="138"/>
      <c r="E98" s="61" t="str">
        <f>'[2]base des menus'!$M$18</f>
        <v>Fromage blanc</v>
      </c>
      <c r="F98" s="138"/>
      <c r="G98" s="62" t="str">
        <f>'[2]base des menus'!$M$26</f>
        <v>Yaourt nature</v>
      </c>
      <c r="H98" s="138"/>
      <c r="I98" s="61" t="str">
        <f>'[2]base des menus'!$M$34</f>
        <v>Saint Paulin PS</v>
      </c>
      <c r="J98" s="138"/>
      <c r="K98" s="62" t="str">
        <f>'[2]base des menus'!$M$42</f>
        <v>Gouda PS</v>
      </c>
      <c r="L98" s="138"/>
      <c r="M98" s="61" t="str">
        <f>'[2]base des menus'!$M$50</f>
        <v>Fromage blanc vanille</v>
      </c>
      <c r="N98" s="138"/>
      <c r="O98" s="62" t="str">
        <f>'[2]base des menus'!$M$58</f>
        <v>Edam PS</v>
      </c>
      <c r="P98" s="138"/>
    </row>
    <row r="99" spans="1:16" s="6" customFormat="1" ht="21.95" customHeight="1" thickBot="1">
      <c r="A99" s="182"/>
      <c r="B99" s="183"/>
      <c r="C99" s="114" t="str">
        <f>'[2]base des menus'!$K$11</f>
        <v>Kiwi</v>
      </c>
      <c r="D99" s="140"/>
      <c r="E99" s="114" t="str">
        <f>'[2]base des menus'!$K$19</f>
        <v>Entremet vanille édulcoré</v>
      </c>
      <c r="F99" s="140"/>
      <c r="G99" s="115" t="str">
        <f>'[2]base des menus'!$K$27</f>
        <v>Compote de fruits de saison "maison"</v>
      </c>
      <c r="H99" s="140"/>
      <c r="I99" s="114" t="str">
        <f>'[2]base des menus'!$K$35</f>
        <v>Pêche</v>
      </c>
      <c r="J99" s="140"/>
      <c r="K99" s="115" t="str">
        <f>'[2]base des menus'!$K$43</f>
        <v>Entremet fruits des bois édulcoré</v>
      </c>
      <c r="L99" s="140"/>
      <c r="M99" s="114" t="str">
        <f>'[2]base des menus'!$K$51</f>
        <v>Compote sans sucre</v>
      </c>
      <c r="N99" s="140"/>
      <c r="O99" s="115" t="str">
        <f>'[2]base des menus'!$K$59</f>
        <v>Raisin</v>
      </c>
      <c r="P99" s="140"/>
    </row>
    <row r="100" spans="1:16" s="6" customFormat="1" ht="15" customHeight="1" thickBot="1">
      <c r="A100" s="30"/>
      <c r="B100" s="32"/>
      <c r="C100" s="16"/>
      <c r="D100" s="3"/>
      <c r="E100" s="16"/>
      <c r="F100" s="3"/>
      <c r="G100" s="16"/>
      <c r="H100" s="3"/>
      <c r="I100" s="16"/>
      <c r="J100" s="3"/>
      <c r="K100" s="16"/>
      <c r="L100" s="3"/>
      <c r="M100" s="16"/>
      <c r="N100" s="3"/>
      <c r="O100" s="16"/>
      <c r="P100" s="3"/>
    </row>
    <row r="101" spans="1:16" s="6" customFormat="1" ht="18.95" customHeight="1" thickBot="1">
      <c r="A101" s="171"/>
      <c r="B101" s="171"/>
      <c r="C101" s="69" t="str">
        <f>'[2]base des menus'!$L$5</f>
        <v>Velouté de tomates PS</v>
      </c>
      <c r="D101" s="70"/>
      <c r="E101" s="71" t="str">
        <f>'[2]base des menus'!$L$13</f>
        <v>Potage de légumes de saison PS</v>
      </c>
      <c r="F101" s="70"/>
      <c r="G101" s="71" t="str">
        <f>'[2]base des menus'!$L$21</f>
        <v>Potage aux poireaux PS</v>
      </c>
      <c r="H101" s="70"/>
      <c r="I101" s="71" t="str">
        <f>'[2]base des menus'!$L$29</f>
        <v>Velouté de champignons PS</v>
      </c>
      <c r="J101" s="70"/>
      <c r="K101" s="71" t="str">
        <f>'[2]base des menus'!$L$37</f>
        <v>Potage de carottes PS</v>
      </c>
      <c r="L101" s="70"/>
      <c r="M101" s="71" t="str">
        <f>'[2]base des menus'!$L$45</f>
        <v>Potage de légumes PS</v>
      </c>
      <c r="N101" s="72"/>
      <c r="O101" s="71" t="str">
        <f>'[2]base des menus'!$L$53</f>
        <v>Velouté de tomate PS</v>
      </c>
      <c r="P101" s="70"/>
    </row>
    <row r="102" spans="1:16" s="6" customFormat="1" ht="18.95" customHeight="1">
      <c r="A102" s="67"/>
      <c r="B102" s="67"/>
      <c r="C102" s="16"/>
      <c r="D102" s="3"/>
      <c r="E102" s="16"/>
      <c r="F102" s="3"/>
      <c r="G102" s="16"/>
      <c r="H102" s="3"/>
      <c r="I102" s="16"/>
      <c r="J102" s="3"/>
      <c r="K102" s="16"/>
      <c r="L102" s="3"/>
      <c r="M102" s="16"/>
      <c r="N102" s="68"/>
      <c r="O102" s="16"/>
      <c r="P102" s="3"/>
    </row>
  </sheetData>
  <mergeCells count="127">
    <mergeCell ref="O3:P3"/>
    <mergeCell ref="P18:P19"/>
    <mergeCell ref="O54:P54"/>
    <mergeCell ref="P58:P59"/>
    <mergeCell ref="P64:P65"/>
    <mergeCell ref="K1:M1"/>
    <mergeCell ref="K52:M52"/>
    <mergeCell ref="J74:J75"/>
    <mergeCell ref="J80:J81"/>
    <mergeCell ref="L74:L75"/>
    <mergeCell ref="L80:L81"/>
    <mergeCell ref="J64:J65"/>
    <mergeCell ref="L64:L65"/>
    <mergeCell ref="N64:N65"/>
    <mergeCell ref="M54:N54"/>
    <mergeCell ref="J58:J59"/>
    <mergeCell ref="L58:L59"/>
    <mergeCell ref="N58:N59"/>
    <mergeCell ref="M3:N3"/>
    <mergeCell ref="N13:N14"/>
    <mergeCell ref="P7:P8"/>
    <mergeCell ref="P13:P14"/>
    <mergeCell ref="N29:N30"/>
    <mergeCell ref="P23:P24"/>
    <mergeCell ref="A69:B69"/>
    <mergeCell ref="A72:B83"/>
    <mergeCell ref="A88:B99"/>
    <mergeCell ref="A85:B85"/>
    <mergeCell ref="A101:B101"/>
    <mergeCell ref="A56:B67"/>
    <mergeCell ref="D64:D65"/>
    <mergeCell ref="F64:F65"/>
    <mergeCell ref="H64:H65"/>
    <mergeCell ref="D58:D59"/>
    <mergeCell ref="F58:F59"/>
    <mergeCell ref="H58:H59"/>
    <mergeCell ref="A18:B19"/>
    <mergeCell ref="A49:B49"/>
    <mergeCell ref="A34:B34"/>
    <mergeCell ref="A21:B32"/>
    <mergeCell ref="A36:B47"/>
    <mergeCell ref="C54:D54"/>
    <mergeCell ref="E54:F54"/>
    <mergeCell ref="D53:F53"/>
    <mergeCell ref="K53:L53"/>
    <mergeCell ref="G54:H54"/>
    <mergeCell ref="I54:J54"/>
    <mergeCell ref="K54:L54"/>
    <mergeCell ref="F23:F24"/>
    <mergeCell ref="H23:H24"/>
    <mergeCell ref="J23:J24"/>
    <mergeCell ref="A5:B16"/>
    <mergeCell ref="D7:D8"/>
    <mergeCell ref="D13:D14"/>
    <mergeCell ref="H13:H14"/>
    <mergeCell ref="N18:N19"/>
    <mergeCell ref="D52:F52"/>
    <mergeCell ref="G52:J52"/>
    <mergeCell ref="D18:D19"/>
    <mergeCell ref="L18:L19"/>
    <mergeCell ref="J18:J19"/>
    <mergeCell ref="H18:H19"/>
    <mergeCell ref="F18:F19"/>
    <mergeCell ref="D23:D24"/>
    <mergeCell ref="N23:N24"/>
    <mergeCell ref="F7:F8"/>
    <mergeCell ref="F13:F14"/>
    <mergeCell ref="H7:H8"/>
    <mergeCell ref="L23:L24"/>
    <mergeCell ref="L29:L30"/>
    <mergeCell ref="J7:J8"/>
    <mergeCell ref="J13:J14"/>
    <mergeCell ref="L7:L8"/>
    <mergeCell ref="L13:L14"/>
    <mergeCell ref="N7:N8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P29:P30"/>
    <mergeCell ref="D38:D39"/>
    <mergeCell ref="D44:D45"/>
    <mergeCell ref="F38:F39"/>
    <mergeCell ref="F44:F45"/>
    <mergeCell ref="H38:H39"/>
    <mergeCell ref="H44:H45"/>
    <mergeCell ref="J38:J39"/>
    <mergeCell ref="J44:J45"/>
    <mergeCell ref="L38:L39"/>
    <mergeCell ref="L44:L45"/>
    <mergeCell ref="N38:N39"/>
    <mergeCell ref="N44:N45"/>
    <mergeCell ref="P38:P39"/>
    <mergeCell ref="P44:P45"/>
    <mergeCell ref="D29:D30"/>
    <mergeCell ref="F29:F30"/>
    <mergeCell ref="H29:H30"/>
    <mergeCell ref="J29:J30"/>
    <mergeCell ref="N74:N75"/>
    <mergeCell ref="N80:N81"/>
    <mergeCell ref="P74:P75"/>
    <mergeCell ref="P80:P81"/>
    <mergeCell ref="D90:D91"/>
    <mergeCell ref="D96:D97"/>
    <mergeCell ref="F90:F91"/>
    <mergeCell ref="F96:F97"/>
    <mergeCell ref="H90:H91"/>
    <mergeCell ref="H96:H97"/>
    <mergeCell ref="J90:J91"/>
    <mergeCell ref="J96:J97"/>
    <mergeCell ref="L90:L91"/>
    <mergeCell ref="L96:L97"/>
    <mergeCell ref="N90:N91"/>
    <mergeCell ref="N96:N97"/>
    <mergeCell ref="P90:P91"/>
    <mergeCell ref="P96:P97"/>
    <mergeCell ref="D74:D75"/>
    <mergeCell ref="D80:D81"/>
    <mergeCell ref="F74:F75"/>
    <mergeCell ref="F80:F81"/>
    <mergeCell ref="H74:H75"/>
    <mergeCell ref="H80:H81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zoomScale="80" workbookViewId="0">
      <selection activeCell="K13" sqref="K13"/>
    </sheetView>
  </sheetViews>
  <sheetFormatPr baseColWidth="10" defaultRowHeight="12.75"/>
  <cols>
    <col min="1" max="1" width="34.140625" style="78" customWidth="1"/>
    <col min="2" max="2" width="4.28515625" style="78" customWidth="1"/>
    <col min="3" max="3" width="34.140625" style="78" customWidth="1"/>
    <col min="4" max="4" width="4.28515625" style="78" customWidth="1"/>
    <col min="5" max="5" width="34.140625" style="78" customWidth="1"/>
    <col min="6" max="6" width="4.28515625" style="78" customWidth="1"/>
    <col min="7" max="7" width="34.140625" style="78" customWidth="1"/>
    <col min="8" max="8" width="4.28515625" style="78" customWidth="1"/>
    <col min="9" max="9" width="34.140625" style="78" customWidth="1"/>
    <col min="10" max="10" width="4.28515625" style="78" customWidth="1"/>
    <col min="11" max="11" width="34.140625" style="78" customWidth="1"/>
    <col min="12" max="12" width="4.28515625" style="78" customWidth="1"/>
    <col min="13" max="13" width="34.140625" style="78" customWidth="1"/>
    <col min="14" max="14" width="4.28515625" style="78" customWidth="1"/>
    <col min="15" max="16384" width="11.42578125" style="78"/>
  </cols>
  <sheetData>
    <row r="1" spans="1:14" ht="27" customHeight="1">
      <c r="A1" s="77"/>
      <c r="B1" s="199"/>
      <c r="C1" s="199"/>
      <c r="D1" s="199"/>
      <c r="E1" s="200" t="str">
        <f>'[1]base des menus'!$B$1</f>
        <v>Semaine N°36</v>
      </c>
      <c r="F1" s="200"/>
      <c r="G1" s="200" t="str">
        <f>'[1]base des menus'!$I$2</f>
        <v>du  31 août au 06 septembre  2026</v>
      </c>
      <c r="H1" s="200"/>
      <c r="I1" s="200"/>
      <c r="J1" s="200"/>
      <c r="K1" s="200"/>
      <c r="L1" s="201"/>
      <c r="M1" s="201"/>
      <c r="N1" s="201"/>
    </row>
    <row r="2" spans="1:14" ht="27" customHeight="1">
      <c r="A2" s="79" t="s">
        <v>18</v>
      </c>
      <c r="B2" s="80"/>
      <c r="C2" s="80"/>
      <c r="D2" s="80"/>
      <c r="E2" s="81"/>
      <c r="F2" s="80"/>
      <c r="G2" s="81"/>
      <c r="H2" s="80"/>
      <c r="I2" s="81"/>
      <c r="J2" s="80"/>
      <c r="K2" s="81"/>
      <c r="L2" s="80"/>
      <c r="M2" s="82"/>
      <c r="N2" s="80"/>
    </row>
    <row r="3" spans="1:14" ht="27" customHeight="1" thickBot="1">
      <c r="A3" s="79" t="s">
        <v>19</v>
      </c>
      <c r="B3" s="80"/>
      <c r="C3" s="80"/>
      <c r="D3" s="80"/>
      <c r="E3" s="81"/>
      <c r="F3" s="80"/>
      <c r="G3" s="81"/>
      <c r="H3" s="80"/>
      <c r="I3" s="81"/>
      <c r="J3" s="80"/>
      <c r="K3" s="81"/>
      <c r="L3" s="80"/>
      <c r="M3" s="82"/>
      <c r="N3" s="80"/>
    </row>
    <row r="4" spans="1:14" ht="27" customHeight="1" thickBot="1">
      <c r="A4" s="202" t="s">
        <v>29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4"/>
    </row>
    <row r="5" spans="1:14" ht="27" customHeight="1" thickBot="1">
      <c r="A5" s="192" t="s">
        <v>0</v>
      </c>
      <c r="B5" s="194"/>
      <c r="C5" s="192" t="s">
        <v>1</v>
      </c>
      <c r="D5" s="193"/>
      <c r="E5" s="193" t="s">
        <v>2</v>
      </c>
      <c r="F5" s="194"/>
      <c r="G5" s="192" t="s">
        <v>3</v>
      </c>
      <c r="H5" s="193"/>
      <c r="I5" s="193" t="s">
        <v>4</v>
      </c>
      <c r="J5" s="194"/>
      <c r="K5" s="192" t="s">
        <v>5</v>
      </c>
      <c r="L5" s="193"/>
      <c r="M5" s="193" t="s">
        <v>6</v>
      </c>
      <c r="N5" s="194"/>
    </row>
    <row r="6" spans="1:14" s="85" customFormat="1" ht="29.25" customHeight="1" thickBot="1">
      <c r="A6" s="83" t="s">
        <v>30</v>
      </c>
      <c r="B6" s="84"/>
      <c r="C6" s="83" t="s">
        <v>30</v>
      </c>
      <c r="D6" s="84"/>
      <c r="E6" s="83" t="s">
        <v>30</v>
      </c>
      <c r="F6" s="84"/>
      <c r="G6" s="83" t="s">
        <v>30</v>
      </c>
      <c r="H6" s="84"/>
      <c r="I6" s="83" t="s">
        <v>30</v>
      </c>
      <c r="J6" s="84"/>
      <c r="K6" s="83" t="s">
        <v>30</v>
      </c>
      <c r="L6" s="84"/>
      <c r="M6" s="83" t="s">
        <v>30</v>
      </c>
      <c r="N6" s="84"/>
    </row>
    <row r="7" spans="1:14" s="85" customFormat="1" ht="29.25" customHeight="1" thickBot="1">
      <c r="A7" s="126" t="str">
        <f>'[1]base des menus'!$Z$7</f>
        <v>Tomate mozza basilic</v>
      </c>
      <c r="B7" s="127"/>
      <c r="C7" s="126" t="str">
        <f>'[1]base des menus'!$Z$15</f>
        <v>Radis râpés</v>
      </c>
      <c r="D7" s="127"/>
      <c r="E7" s="125" t="str">
        <f>'[1]base des menus'!$Z$23</f>
        <v>Salade de fonio (concombre tomate maîs)</v>
      </c>
      <c r="F7" s="127"/>
      <c r="G7" s="126" t="str">
        <f>'[1]base des menus'!$Z$31</f>
        <v xml:space="preserve">Salade Nordique </v>
      </c>
      <c r="H7" s="127"/>
      <c r="I7" s="125" t="str">
        <f>'[1]base des menus'!$Z$39</f>
        <v>Râpé de betteraves crues au cerfeuil</v>
      </c>
      <c r="J7" s="127"/>
      <c r="K7" s="126" t="str">
        <f>'[1]base des menus'!$Z$47</f>
        <v>Terrine forestière</v>
      </c>
      <c r="L7" s="127"/>
      <c r="M7" s="125" t="str">
        <f>'[1]base des menus'!$Z$55</f>
        <v>Fond d'artichaut en salade</v>
      </c>
      <c r="N7" s="127"/>
    </row>
    <row r="8" spans="1:14" s="85" customFormat="1" ht="29.25" customHeight="1">
      <c r="A8" s="126" t="str">
        <f>'[1]base des menus'!$Z$8</f>
        <v>Lasagnes de boeuf</v>
      </c>
      <c r="B8" s="190"/>
      <c r="C8" s="126" t="str">
        <f>'[1]base des menus'!$Z$16</f>
        <v>Haché de dinde chasseur</v>
      </c>
      <c r="D8" s="190"/>
      <c r="E8" s="125" t="str">
        <f>'[1]base des menus'!$Z$24</f>
        <v>Haché de poulet au jus</v>
      </c>
      <c r="F8" s="190"/>
      <c r="G8" s="126" t="str">
        <f>'[1]base des menus'!$Z$32</f>
        <v>Haché de porc au jus</v>
      </c>
      <c r="H8" s="190"/>
      <c r="I8" s="125" t="str">
        <f>'[1]base des menus'!$Z$40</f>
        <v>Haché de bœuf au jus</v>
      </c>
      <c r="J8" s="190"/>
      <c r="K8" s="126" t="str">
        <f>'[1]base des menus'!$Z$48</f>
        <v>Poisson du marché aux épices</v>
      </c>
      <c r="L8" s="190"/>
      <c r="M8" s="125" t="str">
        <f>'[1]base des menus'!$Z$56</f>
        <v>Haché de dinde aux pruneaux</v>
      </c>
      <c r="N8" s="190"/>
    </row>
    <row r="9" spans="1:14" s="85" customFormat="1" ht="37.5" customHeight="1" thickBot="1">
      <c r="A9" s="126" t="str">
        <f>'[1]base des menus'!$Z$9</f>
        <v>********</v>
      </c>
      <c r="B9" s="191"/>
      <c r="C9" s="126" t="str">
        <f>'[1]base des menus'!$Z$17</f>
        <v>Poêlée gala</v>
      </c>
      <c r="D9" s="191"/>
      <c r="E9" s="125" t="str">
        <f>'[1]base des menus'!$Z$25</f>
        <v>Semoule</v>
      </c>
      <c r="F9" s="191"/>
      <c r="G9" s="126" t="str">
        <f>'[1]base des menus'!$Z$33</f>
        <v xml:space="preserve">Carottes Vichy </v>
      </c>
      <c r="H9" s="191"/>
      <c r="I9" s="125" t="str">
        <f>'[1]base des menus'!$Z$41</f>
        <v>Purée de pommes de terre</v>
      </c>
      <c r="J9" s="191"/>
      <c r="K9" s="126" t="str">
        <f>'[1]base des menus'!$Z$49</f>
        <v>Haricots beurres et beurre maître d'hôtel</v>
      </c>
      <c r="L9" s="191"/>
      <c r="M9" s="125" t="str">
        <f>'[1]base des menus'!$Z$57</f>
        <v>Pommes pailles</v>
      </c>
      <c r="N9" s="191"/>
    </row>
    <row r="10" spans="1:14" s="85" customFormat="1" ht="29.25" customHeight="1">
      <c r="A10" s="126" t="str">
        <f>'[1]base des menus'!$Z$10</f>
        <v>Tomme grise</v>
      </c>
      <c r="B10" s="141"/>
      <c r="C10" s="126" t="str">
        <f>'[1]base des menus'!$Z$18</f>
        <v>Fromage blanc de Pamplie</v>
      </c>
      <c r="D10" s="141"/>
      <c r="E10" s="125" t="str">
        <f>'[1]base des menus'!$Z$26</f>
        <v>Bleu</v>
      </c>
      <c r="F10" s="141"/>
      <c r="G10" s="126" t="str">
        <f>'[1]base des menus'!$Z$34</f>
        <v>Fripon Bel</v>
      </c>
      <c r="H10" s="141"/>
      <c r="I10" s="125" t="str">
        <f>'[1]base des menus'!$Z$42</f>
        <v>Saint-Paulin</v>
      </c>
      <c r="J10" s="141"/>
      <c r="K10" s="126" t="str">
        <f>'[1]base des menus'!$Z$50</f>
        <v>Yaourt sucré</v>
      </c>
      <c r="L10" s="141"/>
      <c r="M10" s="125" t="str">
        <f>'[1]base des menus'!$Z$58</f>
        <v>Saint Nectaire</v>
      </c>
      <c r="N10" s="141"/>
    </row>
    <row r="11" spans="1:14" s="85" customFormat="1" ht="29.25" customHeight="1">
      <c r="A11" s="124" t="str">
        <f>'[1]base des menus'!$Z$11</f>
        <v>Panna cotta</v>
      </c>
      <c r="B11" s="142"/>
      <c r="C11" s="124" t="str">
        <f>'[1]base des menus'!$Z$19</f>
        <v>Tarte aux pommes</v>
      </c>
      <c r="D11" s="142"/>
      <c r="E11" s="123" t="str">
        <f>'[1]base des menus'!$Z$27</f>
        <v>Compote de fruits de saison "maison"</v>
      </c>
      <c r="F11" s="142"/>
      <c r="G11" s="124" t="str">
        <f>'[1]base des menus'!$Z$35</f>
        <v>Crème pâtissière à la vanille</v>
      </c>
      <c r="H11" s="142"/>
      <c r="I11" s="123" t="str">
        <f>'[1]base des menus'!$Z$43</f>
        <v>Banane</v>
      </c>
      <c r="J11" s="142"/>
      <c r="K11" s="124" t="str">
        <f>'[1]base des menus'!$Z$51</f>
        <v>Novly chocolat</v>
      </c>
      <c r="L11" s="142"/>
      <c r="M11" s="123" t="str">
        <f>'[1]base des menus'!$Z$59</f>
        <v>Millefeuilles</v>
      </c>
      <c r="N11" s="142"/>
    </row>
    <row r="12" spans="1:14" s="89" customFormat="1" ht="18" customHeight="1" thickBot="1">
      <c r="A12" s="86"/>
      <c r="B12" s="87"/>
      <c r="C12" s="86"/>
      <c r="D12" s="87"/>
      <c r="E12" s="88"/>
      <c r="F12" s="87"/>
      <c r="G12" s="86"/>
      <c r="H12" s="87"/>
      <c r="I12" s="88"/>
      <c r="J12" s="87"/>
      <c r="K12" s="86"/>
      <c r="L12" s="87"/>
      <c r="M12" s="88"/>
      <c r="N12" s="87"/>
    </row>
    <row r="13" spans="1:14" s="85" customFormat="1" ht="29.25" customHeight="1" thickBot="1">
      <c r="A13" s="90" t="s">
        <v>31</v>
      </c>
      <c r="B13" s="84"/>
      <c r="C13" s="90" t="s">
        <v>31</v>
      </c>
      <c r="D13" s="84"/>
      <c r="E13" s="91" t="s">
        <v>31</v>
      </c>
      <c r="F13" s="84"/>
      <c r="G13" s="90" t="s">
        <v>31</v>
      </c>
      <c r="H13" s="84"/>
      <c r="I13" s="91" t="s">
        <v>31</v>
      </c>
      <c r="J13" s="84"/>
      <c r="K13" s="90" t="s">
        <v>31</v>
      </c>
      <c r="L13" s="84"/>
      <c r="M13" s="91" t="s">
        <v>31</v>
      </c>
      <c r="N13" s="84"/>
    </row>
    <row r="14" spans="1:14" s="85" customFormat="1" ht="29.25" customHeight="1" thickBot="1">
      <c r="A14" s="121" t="str">
        <f>'[1]base des menus'!$AB$7</f>
        <v>Tomate mozza basilic PS</v>
      </c>
      <c r="B14" s="127"/>
      <c r="C14" s="121" t="str">
        <f>'[1]base des menus'!$AB$15</f>
        <v>Radis râpés PS</v>
      </c>
      <c r="D14" s="127"/>
      <c r="E14" s="118" t="str">
        <f>'[1]base des menus'!$AB$23</f>
        <v>Salade de fonio (concombre tomate maîs) PS</v>
      </c>
      <c r="F14" s="127"/>
      <c r="G14" s="121" t="str">
        <f>'[1]base des menus'!$AB$31</f>
        <v>Salade de pommes de terre PS</v>
      </c>
      <c r="H14" s="127"/>
      <c r="I14" s="118" t="str">
        <f>'[1]base des menus'!$AB$39</f>
        <v>Râpé de betteraves crues au cerfeuil PS</v>
      </c>
      <c r="J14" s="127"/>
      <c r="K14" s="121" t="str">
        <f>'[1]base des menus'!$AB$47</f>
        <v>Pâté sans sel</v>
      </c>
      <c r="L14" s="127"/>
      <c r="M14" s="118" t="str">
        <f>'[1]base des menus'!$AB$55</f>
        <v>Fond d'artichaut en salade PS</v>
      </c>
      <c r="N14" s="127"/>
    </row>
    <row r="15" spans="1:14" s="85" customFormat="1" ht="29.25" customHeight="1">
      <c r="A15" s="121" t="str">
        <f>'[1]base des menus'!$AB$8</f>
        <v>Haché de bœuf à la tomate PS</v>
      </c>
      <c r="B15" s="190"/>
      <c r="C15" s="121" t="str">
        <f>'[1]base des menus'!$AB$16</f>
        <v>Haché de dinde chasseur PS</v>
      </c>
      <c r="D15" s="190"/>
      <c r="E15" s="118" t="str">
        <f>'[1]base des menus'!$AB$24</f>
        <v>Haché de poulet au jus PS</v>
      </c>
      <c r="F15" s="190"/>
      <c r="G15" s="121" t="str">
        <f>'[1]base des menus'!$AB$32</f>
        <v>Haché de porc au jus PS</v>
      </c>
      <c r="H15" s="190"/>
      <c r="I15" s="118" t="str">
        <f>'[1]base des menus'!$AB$40</f>
        <v>Haché de bœuf au jus PS</v>
      </c>
      <c r="J15" s="190"/>
      <c r="K15" s="121" t="str">
        <f>'[1]base des menus'!$AB$48</f>
        <v>Poisson du marché aux épices PS</v>
      </c>
      <c r="L15" s="190"/>
      <c r="M15" s="118" t="str">
        <f>'[1]base des menus'!$AB$56</f>
        <v>Haché de dinde aux pruneaux PS</v>
      </c>
      <c r="N15" s="190"/>
    </row>
    <row r="16" spans="1:14" s="85" customFormat="1" ht="37.5" customHeight="1" thickBot="1">
      <c r="A16" s="121" t="str">
        <f>'[1]base des menus'!$AB$9</f>
        <v>Farfales PS</v>
      </c>
      <c r="B16" s="191"/>
      <c r="C16" s="121" t="str">
        <f>'[1]base des menus'!$AB$17</f>
        <v>Poêlée gala PS</v>
      </c>
      <c r="D16" s="191"/>
      <c r="E16" s="118" t="str">
        <f>'[1]base des menus'!$AB$25</f>
        <v>Semoule PS</v>
      </c>
      <c r="F16" s="191"/>
      <c r="G16" s="121" t="str">
        <f>'[1]base des menus'!$AB$33</f>
        <v>Carottes Vichy  PS</v>
      </c>
      <c r="H16" s="191"/>
      <c r="I16" s="118" t="str">
        <f>'[1]base des menus'!$AB$41</f>
        <v>Purée de pommes de terre PS</v>
      </c>
      <c r="J16" s="191"/>
      <c r="K16" s="121" t="str">
        <f>'[1]base des menus'!$AB$49</f>
        <v>Haricots beurres et beurre maître d'hôtel PS</v>
      </c>
      <c r="L16" s="191"/>
      <c r="M16" s="118" t="str">
        <f>'[1]base des menus'!$AB$57</f>
        <v>Pommes pailles PS</v>
      </c>
      <c r="N16" s="191"/>
    </row>
    <row r="17" spans="1:14" s="85" customFormat="1" ht="29.25" customHeight="1">
      <c r="A17" s="121" t="str">
        <f>'[1]base des menus'!$AB$10</f>
        <v>Edam PS</v>
      </c>
      <c r="B17" s="141"/>
      <c r="C17" s="121" t="str">
        <f>'[1]base des menus'!$AB$18</f>
        <v>Fromage blanc</v>
      </c>
      <c r="D17" s="141"/>
      <c r="E17" s="118" t="str">
        <f>'[1]base des menus'!$AB$26</f>
        <v>Gouda PS</v>
      </c>
      <c r="F17" s="141"/>
      <c r="G17" s="121" t="str">
        <f>'[1]base des menus'!$AB$34</f>
        <v>Yaourt nature</v>
      </c>
      <c r="H17" s="141"/>
      <c r="I17" s="118" t="str">
        <f>'[1]base des menus'!$AB$42</f>
        <v>Edam PS</v>
      </c>
      <c r="J17" s="141"/>
      <c r="K17" s="121" t="str">
        <f>'[1]base des menus'!$AB$50</f>
        <v>Saint Paulin PS</v>
      </c>
      <c r="L17" s="141"/>
      <c r="M17" s="118" t="str">
        <f>'[1]base des menus'!$AB$58</f>
        <v>2 Petits suisse</v>
      </c>
      <c r="N17" s="141"/>
    </row>
    <row r="18" spans="1:14" s="85" customFormat="1" ht="29.25" customHeight="1">
      <c r="A18" s="119" t="str">
        <f>'[1]base des menus'!$AB$11</f>
        <v>Panna cotta</v>
      </c>
      <c r="B18" s="142"/>
      <c r="C18" s="119" t="str">
        <f>'[1]base des menus'!$AB$19</f>
        <v>Tarte aux pommes</v>
      </c>
      <c r="D18" s="142"/>
      <c r="E18" s="120" t="str">
        <f>'[1]base des menus'!$AB$27</f>
        <v>Compote de fruits de saison "maison"</v>
      </c>
      <c r="F18" s="142"/>
      <c r="G18" s="119" t="str">
        <f>'[1]base des menus'!$AB$35</f>
        <v>Crème pâtissière à la vanille</v>
      </c>
      <c r="H18" s="142"/>
      <c r="I18" s="120" t="str">
        <f>'[1]base des menus'!$AB$43</f>
        <v>Banane</v>
      </c>
      <c r="J18" s="142"/>
      <c r="K18" s="119" t="str">
        <f>'[1]base des menus'!$AB$51</f>
        <v>Novly chocolat</v>
      </c>
      <c r="L18" s="142"/>
      <c r="M18" s="120" t="str">
        <f>'[1]base des menus'!$AB$59</f>
        <v>Millefeuilles</v>
      </c>
      <c r="N18" s="142"/>
    </row>
    <row r="19" spans="1:14" s="89" customFormat="1" ht="18" customHeight="1">
      <c r="A19" s="86"/>
      <c r="B19" s="87"/>
      <c r="C19" s="86"/>
      <c r="D19" s="87"/>
      <c r="E19" s="88"/>
      <c r="F19" s="87"/>
      <c r="G19" s="86"/>
      <c r="H19" s="87"/>
      <c r="I19" s="88"/>
      <c r="J19" s="87"/>
      <c r="K19" s="86"/>
      <c r="L19" s="87"/>
      <c r="M19" s="88"/>
      <c r="N19" s="87"/>
    </row>
    <row r="20" spans="1:14" s="89" customFormat="1" ht="18" customHeight="1" thickBot="1">
      <c r="A20" s="86"/>
      <c r="B20" s="87"/>
      <c r="C20" s="86"/>
      <c r="D20" s="87"/>
      <c r="E20" s="88"/>
      <c r="F20" s="87"/>
      <c r="G20" s="86"/>
      <c r="H20" s="87"/>
      <c r="I20" s="88"/>
      <c r="J20" s="87"/>
      <c r="K20" s="86"/>
      <c r="L20" s="87"/>
      <c r="M20" s="88"/>
      <c r="N20" s="87"/>
    </row>
    <row r="21" spans="1:14" s="85" customFormat="1" ht="29.25" customHeight="1" thickBot="1">
      <c r="A21" s="90" t="s">
        <v>32</v>
      </c>
      <c r="B21" s="84"/>
      <c r="C21" s="90" t="s">
        <v>32</v>
      </c>
      <c r="D21" s="84"/>
      <c r="E21" s="90" t="s">
        <v>32</v>
      </c>
      <c r="F21" s="84"/>
      <c r="G21" s="90" t="s">
        <v>32</v>
      </c>
      <c r="H21" s="84"/>
      <c r="I21" s="90" t="s">
        <v>32</v>
      </c>
      <c r="J21" s="84"/>
      <c r="K21" s="90" t="s">
        <v>32</v>
      </c>
      <c r="L21" s="84"/>
      <c r="M21" s="90" t="s">
        <v>32</v>
      </c>
      <c r="N21" s="84"/>
    </row>
    <row r="22" spans="1:14" s="85" customFormat="1" ht="41.25" customHeight="1" thickBot="1">
      <c r="A22" s="121" t="str">
        <f>'[1]base des menus'!$AC$7</f>
        <v>Tomate mozza basilic</v>
      </c>
      <c r="B22" s="127"/>
      <c r="C22" s="121" t="str">
        <f>'[1]base des menus'!$AC$15</f>
        <v>Radis beurre</v>
      </c>
      <c r="D22" s="127"/>
      <c r="E22" s="118" t="str">
        <f>'[1]base des menus'!$AC$23</f>
        <v>Salade de fonio (concombre tomate maîs)</v>
      </c>
      <c r="F22" s="127"/>
      <c r="G22" s="121" t="str">
        <f>'[1]base des menus'!$AC$31</f>
        <v xml:space="preserve">Salade Nordique </v>
      </c>
      <c r="H22" s="127"/>
      <c r="I22" s="118" t="str">
        <f>'[1]base des menus'!$AC$39</f>
        <v>Râpé de betteraves crues au cerfeuil</v>
      </c>
      <c r="J22" s="127"/>
      <c r="K22" s="121" t="str">
        <f>'[1]base des menus'!$AC$47</f>
        <v>Terrine forestière</v>
      </c>
      <c r="L22" s="127"/>
      <c r="M22" s="118" t="str">
        <f>'[1]base des menus'!$AC$55</f>
        <v>Fond d'artichaut en salade</v>
      </c>
      <c r="N22" s="127"/>
    </row>
    <row r="23" spans="1:14" s="85" customFormat="1" ht="29.25" customHeight="1">
      <c r="A23" s="121" t="str">
        <f>'[1]base des menus'!$AC$8</f>
        <v>Lasagnes de boeuf</v>
      </c>
      <c r="B23" s="190"/>
      <c r="C23" s="121" t="str">
        <f>'[1]base des menus'!$AC$16</f>
        <v>Haché de dinde chasseur</v>
      </c>
      <c r="D23" s="190"/>
      <c r="E23" s="118" t="str">
        <f>'[1]base des menus'!$AC$24</f>
        <v>Haché de poulet au jus</v>
      </c>
      <c r="F23" s="190"/>
      <c r="G23" s="121" t="str">
        <f>'[1]base des menus'!$AC$32</f>
        <v>Haché de porc au jus</v>
      </c>
      <c r="H23" s="190"/>
      <c r="I23" s="118" t="str">
        <f>'[1]base des menus'!$AC$40</f>
        <v>Haché de bœuf au jus</v>
      </c>
      <c r="J23" s="190"/>
      <c r="K23" s="121" t="str">
        <f>'[1]base des menus'!$AC$48</f>
        <v>Poisson du marché aux épices</v>
      </c>
      <c r="L23" s="190"/>
      <c r="M23" s="122" t="str">
        <f>'[1]base des menus'!$AC$56</f>
        <v>Haché de dinde aux pruneaux</v>
      </c>
      <c r="N23" s="190"/>
    </row>
    <row r="24" spans="1:14" s="85" customFormat="1" ht="29.25" customHeight="1" thickBot="1">
      <c r="A24" s="121" t="str">
        <f>'[1]base des menus'!$AC$9</f>
        <v>********</v>
      </c>
      <c r="B24" s="191"/>
      <c r="C24" s="121" t="str">
        <f>'[1]base des menus'!$AC$17</f>
        <v>Poêlée gala</v>
      </c>
      <c r="D24" s="191"/>
      <c r="E24" s="118" t="str">
        <f>'[1]base des menus'!$AC$25</f>
        <v>Semoule</v>
      </c>
      <c r="F24" s="191"/>
      <c r="G24" s="121" t="str">
        <f>'[1]base des menus'!$AC$33</f>
        <v xml:space="preserve">Carottes Vichy </v>
      </c>
      <c r="H24" s="191"/>
      <c r="I24" s="118" t="str">
        <f>'[1]base des menus'!$AC$41</f>
        <v>Purée de pommes de terre</v>
      </c>
      <c r="J24" s="191"/>
      <c r="K24" s="121" t="str">
        <f>'[1]base des menus'!$AC$49</f>
        <v>Haricots beurres et beurre maître d'hôtel</v>
      </c>
      <c r="L24" s="191"/>
      <c r="M24" s="118" t="str">
        <f>'[1]base des menus'!$AC$57</f>
        <v>Pommes pailles</v>
      </c>
      <c r="N24" s="191"/>
    </row>
    <row r="25" spans="1:14" s="85" customFormat="1" ht="29.25" customHeight="1">
      <c r="A25" s="121" t="str">
        <f>'[1]base des menus'!$AC$10</f>
        <v>Tomme grise</v>
      </c>
      <c r="B25" s="141"/>
      <c r="C25" s="121" t="str">
        <f>'[1]base des menus'!$AC$18</f>
        <v>Fromage blanc de Pamplie</v>
      </c>
      <c r="D25" s="141"/>
      <c r="E25" s="118" t="str">
        <f>'[1]base des menus'!$AC$26</f>
        <v>Bleu</v>
      </c>
      <c r="F25" s="141"/>
      <c r="G25" s="121" t="str">
        <f>'[1]base des menus'!$AC$34</f>
        <v>Fripon Bel</v>
      </c>
      <c r="H25" s="141"/>
      <c r="I25" s="118" t="str">
        <f>'[1]base des menus'!$AC$42</f>
        <v>Saint-Paulin</v>
      </c>
      <c r="J25" s="141"/>
      <c r="K25" s="121" t="str">
        <f>'[1]base des menus'!$AC$50</f>
        <v>Yaourt nature</v>
      </c>
      <c r="L25" s="141"/>
      <c r="M25" s="118" t="str">
        <f>'[1]base des menus'!$AC$58</f>
        <v>Saint Nectaire</v>
      </c>
      <c r="N25" s="141"/>
    </row>
    <row r="26" spans="1:14" s="85" customFormat="1" ht="29.25" customHeight="1">
      <c r="A26" s="119" t="str">
        <f>'[1]base des menus'!$AC$11</f>
        <v>Compote de pêches</v>
      </c>
      <c r="B26" s="142"/>
      <c r="C26" s="119" t="str">
        <f>'[1]base des menus'!$AC$19</f>
        <v>Pêche</v>
      </c>
      <c r="D26" s="142"/>
      <c r="E26" s="120" t="str">
        <f>'[1]base des menus'!$AC$27</f>
        <v>Poire de France</v>
      </c>
      <c r="F26" s="142"/>
      <c r="G26" s="119" t="str">
        <f>'[1]base des menus'!$AC$35</f>
        <v>Compote pommes/ananas</v>
      </c>
      <c r="H26" s="142"/>
      <c r="I26" s="120" t="str">
        <f>'[1]base des menus'!$AC$43</f>
        <v>Entremet vanille édulcoré</v>
      </c>
      <c r="J26" s="142"/>
      <c r="K26" s="119" t="str">
        <f>'[1]base des menus'!$AC$51</f>
        <v>Compote de pommes</v>
      </c>
      <c r="L26" s="142"/>
      <c r="M26" s="120" t="str">
        <f>'[1]base des menus'!$AC$59</f>
        <v>Crème brûlée sans sucre</v>
      </c>
      <c r="N26" s="142"/>
    </row>
    <row r="27" spans="1:14" s="89" customFormat="1" ht="24" customHeight="1" thickBot="1">
      <c r="A27" s="86"/>
      <c r="B27" s="88"/>
      <c r="C27" s="92"/>
      <c r="D27" s="88"/>
      <c r="E27" s="92"/>
      <c r="F27" s="88"/>
      <c r="G27" s="88"/>
      <c r="H27" s="88"/>
      <c r="I27" s="88"/>
      <c r="J27" s="88"/>
      <c r="K27" s="92"/>
      <c r="L27" s="88"/>
      <c r="M27" s="92"/>
      <c r="N27" s="88"/>
    </row>
    <row r="28" spans="1:14" s="85" customFormat="1" ht="37.5" customHeight="1" thickBot="1">
      <c r="A28" s="90" t="s">
        <v>33</v>
      </c>
      <c r="B28" s="84"/>
      <c r="C28" s="90" t="s">
        <v>33</v>
      </c>
      <c r="D28" s="84"/>
      <c r="E28" s="90" t="s">
        <v>33</v>
      </c>
      <c r="F28" s="84"/>
      <c r="G28" s="90" t="s">
        <v>33</v>
      </c>
      <c r="H28" s="84"/>
      <c r="I28" s="90" t="s">
        <v>33</v>
      </c>
      <c r="J28" s="84"/>
      <c r="K28" s="90" t="s">
        <v>33</v>
      </c>
      <c r="L28" s="84"/>
      <c r="M28" s="90" t="s">
        <v>33</v>
      </c>
      <c r="N28" s="84"/>
    </row>
    <row r="29" spans="1:14" s="85" customFormat="1" ht="41.25" customHeight="1" thickBot="1">
      <c r="A29" s="121" t="str">
        <f>'[1]base des menus'!$AD$7</f>
        <v>Tomate mozza basilic PS</v>
      </c>
      <c r="B29" s="127"/>
      <c r="C29" s="121" t="str">
        <f>'[1]base des menus'!$AD$15</f>
        <v>Radis râpés PS</v>
      </c>
      <c r="D29" s="127"/>
      <c r="E29" s="118" t="str">
        <f>'[1]base des menus'!$AD$23</f>
        <v>Salade de fonio (concombre tomate maîs) PS</v>
      </c>
      <c r="F29" s="127"/>
      <c r="G29" s="121" t="str">
        <f>'[1]base des menus'!$AD$31</f>
        <v>Salade de pommes de terre PS</v>
      </c>
      <c r="H29" s="127"/>
      <c r="I29" s="118" t="str">
        <f>'[1]base des menus'!$AD$39</f>
        <v>Râpé de betteraves crues au cerfeuil PS</v>
      </c>
      <c r="J29" s="127"/>
      <c r="K29" s="121" t="str">
        <f>'[1]base des menus'!$AD$47</f>
        <v>Pâté sans sel</v>
      </c>
      <c r="L29" s="127"/>
      <c r="M29" s="118" t="str">
        <f>'[1]base des menus'!$AD$55</f>
        <v>Fond d'artichaut en salade PS</v>
      </c>
      <c r="N29" s="127"/>
    </row>
    <row r="30" spans="1:14" s="85" customFormat="1" ht="29.25" customHeight="1">
      <c r="A30" s="121" t="str">
        <f>'[1]base des menus'!$AD$8</f>
        <v>Lasagnes de boeuf PS</v>
      </c>
      <c r="B30" s="190"/>
      <c r="C30" s="121" t="str">
        <f>'[1]base des menus'!$AD$16</f>
        <v>Haché de dinde chasseur PS</v>
      </c>
      <c r="D30" s="190"/>
      <c r="E30" s="118" t="str">
        <f>'[1]base des menus'!$AD$24</f>
        <v>Haché de poulet au jus PS</v>
      </c>
      <c r="F30" s="190"/>
      <c r="G30" s="121" t="str">
        <f>'[1]base des menus'!$AD$32</f>
        <v>Haché de porc au jus PS</v>
      </c>
      <c r="H30" s="190"/>
      <c r="I30" s="118" t="str">
        <f>'[1]base des menus'!$AD$40</f>
        <v>Haché de bœuf au jus PS</v>
      </c>
      <c r="J30" s="190"/>
      <c r="K30" s="121" t="str">
        <f>'[1]base des menus'!$AD$48</f>
        <v>Poisson du marché aux épices PS</v>
      </c>
      <c r="L30" s="190"/>
      <c r="M30" s="122" t="str">
        <f>'[1]base des menus'!$AD$56</f>
        <v>Haché de dinde aux pruneaux PS</v>
      </c>
      <c r="N30" s="190"/>
    </row>
    <row r="31" spans="1:14" s="85" customFormat="1" ht="29.25" customHeight="1" thickBot="1">
      <c r="A31" s="121" t="str">
        <f>'[1]base des menus'!$AD$9</f>
        <v>******** PS</v>
      </c>
      <c r="B31" s="191"/>
      <c r="C31" s="121" t="str">
        <f>'[1]base des menus'!$AD$17</f>
        <v>Poêlée gala PS</v>
      </c>
      <c r="D31" s="191"/>
      <c r="E31" s="118" t="str">
        <f>'[1]base des menus'!$AD$25</f>
        <v>Semoule PS</v>
      </c>
      <c r="F31" s="191"/>
      <c r="G31" s="121" t="str">
        <f>'[1]base des menus'!$AD$33</f>
        <v>Carottes Vichy  PS</v>
      </c>
      <c r="H31" s="191"/>
      <c r="I31" s="118" t="str">
        <f>'[1]base des menus'!$AD$41</f>
        <v>Purée de pommes de terre PS</v>
      </c>
      <c r="J31" s="191"/>
      <c r="K31" s="121" t="str">
        <f>'[1]base des menus'!$AD$49</f>
        <v>Haricots beurres et beurre maître d'hôtel PS</v>
      </c>
      <c r="L31" s="191"/>
      <c r="M31" s="118" t="str">
        <f>'[1]base des menus'!$AD$57</f>
        <v>Pommes pailles PS</v>
      </c>
      <c r="N31" s="191"/>
    </row>
    <row r="32" spans="1:14" s="85" customFormat="1" ht="29.25" customHeight="1">
      <c r="A32" s="121" t="str">
        <f>'[1]base des menus'!$AD$10</f>
        <v>Edam PS</v>
      </c>
      <c r="B32" s="141"/>
      <c r="C32" s="121" t="str">
        <f>'[1]base des menus'!$AD$18</f>
        <v>Fromage blanc</v>
      </c>
      <c r="D32" s="141"/>
      <c r="E32" s="118" t="str">
        <f>'[1]base des menus'!$AD$26</f>
        <v>Gouda PS</v>
      </c>
      <c r="F32" s="141"/>
      <c r="G32" s="121" t="str">
        <f>'[1]base des menus'!$AD$34</f>
        <v>Yaourt nature</v>
      </c>
      <c r="H32" s="141"/>
      <c r="I32" s="118" t="str">
        <f>'[1]base des menus'!$AD$42</f>
        <v>Edam PS</v>
      </c>
      <c r="J32" s="141"/>
      <c r="K32" s="121" t="str">
        <f>'[1]base des menus'!$AD$50</f>
        <v>Yaourt sucré</v>
      </c>
      <c r="L32" s="141"/>
      <c r="M32" s="118" t="str">
        <f>'[1]base des menus'!$AD$58</f>
        <v>Saint Nectaire</v>
      </c>
      <c r="N32" s="141"/>
    </row>
    <row r="33" spans="1:14" s="85" customFormat="1" ht="29.25" customHeight="1">
      <c r="A33" s="119" t="str">
        <f>'[1]base des menus'!$AD$11</f>
        <v>Compote de pêches</v>
      </c>
      <c r="B33" s="142"/>
      <c r="C33" s="119" t="str">
        <f>'[1]base des menus'!$AD$19</f>
        <v>Pêche</v>
      </c>
      <c r="D33" s="142"/>
      <c r="E33" s="120" t="str">
        <f>'[1]base des menus'!$AD$27</f>
        <v>Poire de France</v>
      </c>
      <c r="F33" s="142"/>
      <c r="G33" s="119" t="str">
        <f>'[1]base des menus'!$AD$35</f>
        <v>Compote pommes/ananas</v>
      </c>
      <c r="H33" s="142"/>
      <c r="I33" s="120" t="str">
        <f>'[1]base des menus'!$AD$43</f>
        <v>Entremet vanille édulcoré</v>
      </c>
      <c r="J33" s="142"/>
      <c r="K33" s="119" t="str">
        <f>'[1]base des menus'!$AD$51</f>
        <v>Compote de pommes</v>
      </c>
      <c r="L33" s="142"/>
      <c r="M33" s="120" t="str">
        <f>'[1]base des menus'!$AD$59</f>
        <v>Crème brûlée sans sucre</v>
      </c>
      <c r="N33" s="142"/>
    </row>
    <row r="34" spans="1:14" s="85" customFormat="1" ht="29.25" customHeight="1" thickBo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</row>
    <row r="35" spans="1:14" ht="27" customHeight="1" thickBot="1">
      <c r="A35" s="192" t="s">
        <v>0</v>
      </c>
      <c r="B35" s="194"/>
      <c r="C35" s="192" t="s">
        <v>1</v>
      </c>
      <c r="D35" s="193"/>
      <c r="E35" s="193" t="s">
        <v>2</v>
      </c>
      <c r="F35" s="194"/>
      <c r="G35" s="192" t="s">
        <v>3</v>
      </c>
      <c r="H35" s="193"/>
      <c r="I35" s="193" t="s">
        <v>4</v>
      </c>
      <c r="J35" s="194"/>
      <c r="K35" s="192" t="s">
        <v>5</v>
      </c>
      <c r="L35" s="193"/>
      <c r="M35" s="193" t="s">
        <v>6</v>
      </c>
      <c r="N35" s="194"/>
    </row>
    <row r="36" spans="1:14" s="85" customFormat="1" ht="29.25" customHeight="1" thickBot="1">
      <c r="A36" s="94" t="s">
        <v>34</v>
      </c>
      <c r="B36" s="84"/>
      <c r="C36" s="94" t="s">
        <v>34</v>
      </c>
      <c r="D36" s="84"/>
      <c r="E36" s="94" t="s">
        <v>34</v>
      </c>
      <c r="F36" s="84"/>
      <c r="G36" s="94" t="s">
        <v>34</v>
      </c>
      <c r="H36" s="84"/>
      <c r="I36" s="94" t="s">
        <v>34</v>
      </c>
      <c r="J36" s="84"/>
      <c r="K36" s="94" t="s">
        <v>34</v>
      </c>
      <c r="L36" s="84"/>
      <c r="M36" s="94" t="s">
        <v>34</v>
      </c>
      <c r="N36" s="84"/>
    </row>
    <row r="37" spans="1:14" s="85" customFormat="1" ht="29.25" customHeight="1" thickBot="1">
      <c r="A37" s="126" t="str">
        <f>'[1]base des menus'!$AA$7</f>
        <v>Betteraves rouges râpées</v>
      </c>
      <c r="B37" s="127"/>
      <c r="C37" s="126" t="str">
        <f>'[1]base des menus'!$AA$15</f>
        <v>Jambon blanc</v>
      </c>
      <c r="D37" s="127"/>
      <c r="E37" s="125" t="str">
        <f>'[1]base des menus'!$AA$23</f>
        <v>Œuf dur mayonnaise</v>
      </c>
      <c r="F37" s="127"/>
      <c r="G37" s="126" t="str">
        <f>'[1]base des menus'!$AA$31</f>
        <v>Concombre à la crème</v>
      </c>
      <c r="H37" s="127"/>
      <c r="I37" s="125" t="str">
        <f>'[1]base des menus'!$AA$39</f>
        <v xml:space="preserve">Taboulé à la menthe </v>
      </c>
      <c r="J37" s="127"/>
      <c r="K37" s="126" t="str">
        <f>'[1]base des menus'!$AA$47</f>
        <v>Carottes râpées</v>
      </c>
      <c r="L37" s="127"/>
      <c r="M37" s="125" t="str">
        <f>'[1]base des menus'!$AA$55</f>
        <v>Salade Landaise</v>
      </c>
      <c r="N37" s="127"/>
    </row>
    <row r="38" spans="1:14" s="85" customFormat="1" ht="29.25" customHeight="1">
      <c r="A38" s="126" t="str">
        <f>'[1]base des menus'!$AA$8</f>
        <v>Haché de porc au jus</v>
      </c>
      <c r="B38" s="190"/>
      <c r="C38" s="126" t="str">
        <f>'[1]base des menus'!$AA$16</f>
        <v>Gratin de la mer au curry</v>
      </c>
      <c r="D38" s="190"/>
      <c r="E38" s="125" t="str">
        <f>'[1]base des menus'!$AA$24</f>
        <v>Haché de veau aux oignons</v>
      </c>
      <c r="F38" s="190"/>
      <c r="G38" s="126" t="str">
        <f>'[1]base des menus'!$AA$32</f>
        <v>Haché de poulet au jus</v>
      </c>
      <c r="H38" s="190"/>
      <c r="I38" s="125" t="str">
        <f>'[1]base des menus'!$AA$40</f>
        <v>Haché de porc à la provençale</v>
      </c>
      <c r="J38" s="190"/>
      <c r="K38" s="126" t="str">
        <f>'[1]base des menus'!$AA$48</f>
        <v>Haché de bœuf au jus</v>
      </c>
      <c r="L38" s="190"/>
      <c r="M38" s="125" t="str">
        <f>'[1]base des menus'!$AA$56</f>
        <v>Pavé de saumon sauce Hollandaise</v>
      </c>
      <c r="N38" s="190"/>
    </row>
    <row r="39" spans="1:14" s="85" customFormat="1" ht="37.5" customHeight="1" thickBot="1">
      <c r="A39" s="126" t="str">
        <f>'[1]base des menus'!$AA$9</f>
        <v xml:space="preserve">Poêlée de courgettes à l'ail </v>
      </c>
      <c r="B39" s="191"/>
      <c r="C39" s="126" t="str">
        <f>'[1]base des menus'!$AA$17</f>
        <v>Pommes sautées</v>
      </c>
      <c r="D39" s="191"/>
      <c r="E39" s="125" t="str">
        <f>'[1]base des menus'!$AA$25</f>
        <v>Garniture de céleri persillé</v>
      </c>
      <c r="F39" s="191"/>
      <c r="G39" s="126" t="str">
        <f>'[1]base des menus'!$AA$33</f>
        <v>Riz Jambalaya</v>
      </c>
      <c r="H39" s="191"/>
      <c r="I39" s="125" t="str">
        <f>'[1]base des menus'!$AA$41</f>
        <v>Brocolis braisés</v>
      </c>
      <c r="J39" s="191"/>
      <c r="K39" s="126" t="str">
        <f>'[1]base des menus'!$AA$49</f>
        <v xml:space="preserve">Pennes aux petits légumes </v>
      </c>
      <c r="L39" s="191"/>
      <c r="M39" s="125" t="str">
        <f>'[1]base des menus'!$AA$57</f>
        <v>Champignons en persillade</v>
      </c>
      <c r="N39" s="191"/>
    </row>
    <row r="40" spans="1:14" s="85" customFormat="1" ht="29.25" customHeight="1">
      <c r="A40" s="126" t="str">
        <f>'[1]base des menus'!$AA$10</f>
        <v>Petit moulé ail et fines herbes</v>
      </c>
      <c r="B40" s="141"/>
      <c r="C40" s="126" t="str">
        <f>'[1]base des menus'!$AA$18</f>
        <v>Chèvre sec</v>
      </c>
      <c r="D40" s="141"/>
      <c r="E40" s="125" t="str">
        <f>'[1]base des menus'!$AA$26</f>
        <v>Tartare nature</v>
      </c>
      <c r="F40" s="141"/>
      <c r="G40" s="126" t="str">
        <f>'[1]base des menus'!$AA$34</f>
        <v>Edam</v>
      </c>
      <c r="H40" s="141"/>
      <c r="I40" s="125" t="str">
        <f>'[1]base des menus'!$AA$42</f>
        <v>Yaourt nature</v>
      </c>
      <c r="J40" s="141"/>
      <c r="K40" s="126" t="str">
        <f>'[1]base des menus'!$AA$50</f>
        <v>Fromage blanc fruité</v>
      </c>
      <c r="L40" s="141"/>
      <c r="M40" s="125" t="str">
        <f>'[1]base des menus'!$AA$58</f>
        <v>Cantal</v>
      </c>
      <c r="N40" s="141"/>
    </row>
    <row r="41" spans="1:14" s="85" customFormat="1" ht="29.25" customHeight="1">
      <c r="A41" s="124" t="str">
        <f>'[1]base des menus'!$AA$11</f>
        <v>Cocktail de fruits à la vanille</v>
      </c>
      <c r="B41" s="142"/>
      <c r="C41" s="124" t="str">
        <f>'[1]base des menus'!$AA$19</f>
        <v>Pêche</v>
      </c>
      <c r="D41" s="142"/>
      <c r="E41" s="123" t="str">
        <f>'[1]base des menus'!$AA$27</f>
        <v>Eclair chocolat</v>
      </c>
      <c r="F41" s="142"/>
      <c r="G41" s="124" t="str">
        <f>'[1]base des menus'!$AA$35</f>
        <v>Compote pommes/ananas</v>
      </c>
      <c r="H41" s="142"/>
      <c r="I41" s="123" t="str">
        <f>'[1]base des menus'!$AA$43</f>
        <v>Donut sucré</v>
      </c>
      <c r="J41" s="142"/>
      <c r="K41" s="124" t="str">
        <f>'[1]base des menus'!$AA$51</f>
        <v>Nectarine</v>
      </c>
      <c r="L41" s="142"/>
      <c r="M41" s="123" t="str">
        <f>'[1]base des menus'!$AA$59</f>
        <v>Tarte chocolat</v>
      </c>
      <c r="N41" s="142"/>
    </row>
    <row r="42" spans="1:14" s="89" customFormat="1" ht="18" customHeight="1" thickBot="1">
      <c r="A42" s="86"/>
      <c r="B42" s="87"/>
      <c r="C42" s="86"/>
      <c r="D42" s="87"/>
      <c r="E42" s="88"/>
      <c r="F42" s="87"/>
      <c r="G42" s="86"/>
      <c r="H42" s="87"/>
      <c r="I42" s="88"/>
      <c r="J42" s="87"/>
      <c r="K42" s="86"/>
      <c r="L42" s="87"/>
      <c r="M42" s="88"/>
      <c r="N42" s="87"/>
    </row>
    <row r="43" spans="1:14" s="85" customFormat="1" ht="29.25" customHeight="1" thickBot="1">
      <c r="A43" s="95" t="s">
        <v>35</v>
      </c>
      <c r="B43" s="84"/>
      <c r="C43" s="95" t="s">
        <v>35</v>
      </c>
      <c r="D43" s="84"/>
      <c r="E43" s="95" t="s">
        <v>35</v>
      </c>
      <c r="F43" s="84"/>
      <c r="G43" s="95" t="s">
        <v>35</v>
      </c>
      <c r="H43" s="84"/>
      <c r="I43" s="95" t="s">
        <v>35</v>
      </c>
      <c r="J43" s="84"/>
      <c r="K43" s="95" t="s">
        <v>35</v>
      </c>
      <c r="L43" s="84"/>
      <c r="M43" s="95" t="s">
        <v>35</v>
      </c>
      <c r="N43" s="84"/>
    </row>
    <row r="44" spans="1:14" s="85" customFormat="1" ht="29.25" customHeight="1" thickBot="1">
      <c r="A44" s="121" t="str">
        <f>'[1]base des menus'!$AE$7</f>
        <v>Betteraves rouges râpées PS</v>
      </c>
      <c r="B44" s="127"/>
      <c r="C44" s="121" t="str">
        <f>'[1]base des menus'!$AE$15</f>
        <v>Céleri rémoulade ps</v>
      </c>
      <c r="D44" s="127"/>
      <c r="E44" s="118" t="str">
        <f>'[1]base des menus'!$AE$23</f>
        <v>Oeuf dur vinaigrette PS</v>
      </c>
      <c r="F44" s="127"/>
      <c r="G44" s="121" t="str">
        <f>'[1]base des menus'!$AE$31</f>
        <v>Concombre à la crème PS</v>
      </c>
      <c r="H44" s="127"/>
      <c r="I44" s="118" t="str">
        <f>'[1]base des menus'!$AE$39</f>
        <v>Taboulé à la menthe  PS</v>
      </c>
      <c r="J44" s="127"/>
      <c r="K44" s="121" t="str">
        <f>'[1]base des menus'!$AE$47</f>
        <v>Carottes râpées PS</v>
      </c>
      <c r="L44" s="127"/>
      <c r="M44" s="118" t="str">
        <f>'[1]base des menus'!$AE$55</f>
        <v>Salade de pommes de terre PS</v>
      </c>
      <c r="N44" s="127"/>
    </row>
    <row r="45" spans="1:14" s="85" customFormat="1" ht="29.25" customHeight="1">
      <c r="A45" s="121" t="str">
        <f>'[1]base des menus'!$AE$8</f>
        <v>Haché de porc au jus PS</v>
      </c>
      <c r="B45" s="190"/>
      <c r="C45" s="121" t="str">
        <f>'[1]base des menus'!$AE$16</f>
        <v>Gratin de la mer au curry PS</v>
      </c>
      <c r="D45" s="190"/>
      <c r="E45" s="118" t="str">
        <f>'[1]base des menus'!$AE$24</f>
        <v>Haché de veau aux oignons PS</v>
      </c>
      <c r="F45" s="190"/>
      <c r="G45" s="121" t="str">
        <f>'[1]base des menus'!$AE$32</f>
        <v>Haché de poulet au jus PS</v>
      </c>
      <c r="H45" s="190"/>
      <c r="I45" s="118" t="str">
        <f>'[1]base des menus'!$AE$40</f>
        <v>Haché deporc à la Provençale</v>
      </c>
      <c r="J45" s="190"/>
      <c r="K45" s="121" t="str">
        <f>'[1]base des menus'!$AE$48</f>
        <v>Haché de bœuf au jus PS</v>
      </c>
      <c r="L45" s="190"/>
      <c r="M45" s="118" t="str">
        <f>'[1]base des menus'!$AE$56</f>
        <v>Pavé de saumon sauce Hollandaise PS</v>
      </c>
      <c r="N45" s="190"/>
    </row>
    <row r="46" spans="1:14" s="85" customFormat="1" ht="37.5" customHeight="1" thickBot="1">
      <c r="A46" s="121" t="str">
        <f>'[1]base des menus'!$AE$9</f>
        <v>Poêlée de courgettes à l'ail  PS</v>
      </c>
      <c r="B46" s="191"/>
      <c r="C46" s="121" t="str">
        <f>'[1]base des menus'!$AE$17</f>
        <v>Pommes sautées PS</v>
      </c>
      <c r="D46" s="191"/>
      <c r="E46" s="118" t="str">
        <f>'[1]base des menus'!$AE$25</f>
        <v>Garniture de céleri persillé PS</v>
      </c>
      <c r="F46" s="191"/>
      <c r="G46" s="121" t="str">
        <f>'[1]base des menus'!$AE$33</f>
        <v>Riz Jambalaya PS</v>
      </c>
      <c r="H46" s="191"/>
      <c r="I46" s="118" t="str">
        <f>'[1]base des menus'!$AE$41</f>
        <v>Brocolis braisés PS</v>
      </c>
      <c r="J46" s="191"/>
      <c r="K46" s="121" t="str">
        <f>'[1]base des menus'!$AE$49</f>
        <v>Pennes aux petits légumes  PS</v>
      </c>
      <c r="L46" s="191"/>
      <c r="M46" s="118" t="str">
        <f>'[1]base des menus'!$AE$57</f>
        <v>Champignons en persillade PS</v>
      </c>
      <c r="N46" s="191"/>
    </row>
    <row r="47" spans="1:14" s="85" customFormat="1" ht="29.25" customHeight="1">
      <c r="A47" s="121" t="str">
        <f>'[1]base des menus'!$AE$10</f>
        <v>Fromage blanc vanille</v>
      </c>
      <c r="B47" s="141"/>
      <c r="C47" s="121" t="str">
        <f>'[1]base des menus'!$AE$18</f>
        <v>Saint Paulin PS</v>
      </c>
      <c r="D47" s="141"/>
      <c r="E47" s="118" t="str">
        <f>'[1]base des menus'!$AE$26</f>
        <v>Fromage blanc</v>
      </c>
      <c r="F47" s="141"/>
      <c r="G47" s="121" t="str">
        <f>'[1]base des menus'!$AE$34</f>
        <v>Fromage blanc aux fruits</v>
      </c>
      <c r="H47" s="141"/>
      <c r="I47" s="118" t="str">
        <f>'[1]base des menus'!$AE$42</f>
        <v>Yaourt nature</v>
      </c>
      <c r="J47" s="141"/>
      <c r="K47" s="121" t="str">
        <f>'[1]base des menus'!$AE$50</f>
        <v>Gouda PS</v>
      </c>
      <c r="L47" s="141"/>
      <c r="M47" s="118" t="str">
        <f>'[1]base des menus'!$AE$58</f>
        <v>Yaourt nature</v>
      </c>
      <c r="N47" s="141"/>
    </row>
    <row r="48" spans="1:14" s="85" customFormat="1" ht="29.25" customHeight="1">
      <c r="A48" s="119" t="str">
        <f>'[1]base des menus'!$AE$11</f>
        <v>Cocktail de fruits à la vanille</v>
      </c>
      <c r="B48" s="142"/>
      <c r="C48" s="119" t="str">
        <f>'[1]base des menus'!$AE$19</f>
        <v>Pêche</v>
      </c>
      <c r="D48" s="142"/>
      <c r="E48" s="120" t="str">
        <f>'[1]base des menus'!$AE$27</f>
        <v>Eclair chocolat</v>
      </c>
      <c r="F48" s="142"/>
      <c r="G48" s="119" t="str">
        <f>'[1]base des menus'!$AE$35</f>
        <v>Compote pommes/ananas</v>
      </c>
      <c r="H48" s="142"/>
      <c r="I48" s="120" t="str">
        <f>'[1]base des menus'!$AE$43</f>
        <v>Donut sucré</v>
      </c>
      <c r="J48" s="142"/>
      <c r="K48" s="119" t="str">
        <f>'[1]base des menus'!$AE$51</f>
        <v>Nectarine</v>
      </c>
      <c r="L48" s="142"/>
      <c r="M48" s="120" t="str">
        <f>'[1]base des menus'!$AE$59</f>
        <v>Tarte chocolat</v>
      </c>
      <c r="N48" s="142"/>
    </row>
    <row r="49" spans="1:14" s="89" customFormat="1" ht="18" customHeight="1">
      <c r="A49" s="86"/>
      <c r="B49" s="87"/>
      <c r="C49" s="86"/>
      <c r="D49" s="87"/>
      <c r="E49" s="88"/>
      <c r="F49" s="87"/>
      <c r="G49" s="86"/>
      <c r="H49" s="87"/>
      <c r="I49" s="88"/>
      <c r="J49" s="87"/>
      <c r="K49" s="86"/>
      <c r="L49" s="87"/>
      <c r="M49" s="88"/>
      <c r="N49" s="87"/>
    </row>
    <row r="50" spans="1:14" s="89" customFormat="1" ht="18" customHeight="1" thickBot="1">
      <c r="A50" s="86"/>
      <c r="B50" s="87"/>
      <c r="C50" s="86"/>
      <c r="D50" s="87"/>
      <c r="E50" s="88"/>
      <c r="F50" s="87"/>
      <c r="G50" s="86"/>
      <c r="H50" s="87"/>
      <c r="I50" s="88"/>
      <c r="J50" s="87"/>
      <c r="K50" s="86"/>
      <c r="L50" s="87"/>
      <c r="M50" s="88"/>
      <c r="N50" s="87"/>
    </row>
    <row r="51" spans="1:14" s="85" customFormat="1" ht="29.25" customHeight="1" thickBot="1">
      <c r="A51" s="95" t="s">
        <v>36</v>
      </c>
      <c r="B51" s="84"/>
      <c r="C51" s="95" t="s">
        <v>36</v>
      </c>
      <c r="D51" s="84"/>
      <c r="E51" s="95" t="s">
        <v>36</v>
      </c>
      <c r="F51" s="84"/>
      <c r="G51" s="95" t="s">
        <v>36</v>
      </c>
      <c r="H51" s="84"/>
      <c r="I51" s="95" t="s">
        <v>36</v>
      </c>
      <c r="J51" s="84"/>
      <c r="K51" s="95" t="s">
        <v>36</v>
      </c>
      <c r="L51" s="84"/>
      <c r="M51" s="95" t="s">
        <v>36</v>
      </c>
      <c r="N51" s="84"/>
    </row>
    <row r="52" spans="1:14" s="85" customFormat="1" ht="41.25" customHeight="1" thickBot="1">
      <c r="A52" s="121" t="str">
        <f>'[1]base des menus'!$AF$7</f>
        <v>Betteraves rouges râpées</v>
      </c>
      <c r="B52" s="127"/>
      <c r="C52" s="121" t="str">
        <f>'[1]base des menus'!$AF$15</f>
        <v>Jambon blanc</v>
      </c>
      <c r="D52" s="127"/>
      <c r="E52" s="118" t="str">
        <f>'[1]base des menus'!$AF$23</f>
        <v>Œuf dur mayonnaise</v>
      </c>
      <c r="F52" s="127"/>
      <c r="G52" s="121" t="str">
        <f>'[1]base des menus'!$AF$31</f>
        <v>Concombre à la crème</v>
      </c>
      <c r="H52" s="127"/>
      <c r="I52" s="118" t="str">
        <f>'[1]base des menus'!$AF$39</f>
        <v xml:space="preserve">Taboulé à la menthe </v>
      </c>
      <c r="J52" s="127"/>
      <c r="K52" s="121" t="str">
        <f>'[1]base des menus'!$AF$47</f>
        <v>Carottes râpées</v>
      </c>
      <c r="L52" s="127"/>
      <c r="M52" s="118" t="str">
        <f>'[1]base des menus'!$AF$55</f>
        <v>Salade Landaise</v>
      </c>
      <c r="N52" s="127"/>
    </row>
    <row r="53" spans="1:14" s="85" customFormat="1" ht="29.25" customHeight="1">
      <c r="A53" s="121" t="str">
        <f>'[1]base des menus'!$AF$8</f>
        <v>Haché de porc au jus</v>
      </c>
      <c r="B53" s="190"/>
      <c r="C53" s="121" t="str">
        <f>'[1]base des menus'!$AF$16</f>
        <v>Gratin de la mer au curry</v>
      </c>
      <c r="D53" s="190"/>
      <c r="E53" s="118" t="str">
        <f>'[1]base des menus'!$AF$24</f>
        <v>Haché de veau aux oignons</v>
      </c>
      <c r="F53" s="190"/>
      <c r="G53" s="121" t="str">
        <f>'[1]base des menus'!$AF$32</f>
        <v>Haché de poulet au jus</v>
      </c>
      <c r="H53" s="190"/>
      <c r="I53" s="118" t="str">
        <f>'[1]base des menus'!$AF$40</f>
        <v>Haché deporc à la Provençale</v>
      </c>
      <c r="J53" s="190"/>
      <c r="K53" s="121" t="str">
        <f>'[1]base des menus'!$AF$48</f>
        <v>Haché de bœuf au jus</v>
      </c>
      <c r="L53" s="190"/>
      <c r="M53" s="122" t="str">
        <f>'[1]base des menus'!$AF$56</f>
        <v>Pavé de saumon sauce Hollandaise</v>
      </c>
      <c r="N53" s="190"/>
    </row>
    <row r="54" spans="1:14" s="85" customFormat="1" ht="29.25" customHeight="1" thickBot="1">
      <c r="A54" s="121" t="str">
        <f>'[1]base des menus'!$AF$9</f>
        <v xml:space="preserve">Poêlée de courgettes à l'ail </v>
      </c>
      <c r="B54" s="191"/>
      <c r="C54" s="121" t="str">
        <f>'[1]base des menus'!$AF$17</f>
        <v>Pommes sautées</v>
      </c>
      <c r="D54" s="191"/>
      <c r="E54" s="118" t="str">
        <f>'[1]base des menus'!$AF$25</f>
        <v>Garniture de céleri persillé</v>
      </c>
      <c r="F54" s="191"/>
      <c r="G54" s="121" t="str">
        <f>'[1]base des menus'!$AF$33</f>
        <v>Riz Jambalaya</v>
      </c>
      <c r="H54" s="191"/>
      <c r="I54" s="118" t="str">
        <f>'[1]base des menus'!$AF$41</f>
        <v>Brocolis braisés</v>
      </c>
      <c r="J54" s="191"/>
      <c r="K54" s="121" t="str">
        <f>'[1]base des menus'!$AF$49</f>
        <v xml:space="preserve">Pennes aux petits légumes </v>
      </c>
      <c r="L54" s="191"/>
      <c r="M54" s="118" t="str">
        <f>'[1]base des menus'!$AF$57</f>
        <v>Champignons en persillade</v>
      </c>
      <c r="N54" s="191"/>
    </row>
    <row r="55" spans="1:14" s="85" customFormat="1" ht="29.25" customHeight="1">
      <c r="A55" s="121" t="str">
        <f>'[1]base des menus'!$AF$10</f>
        <v>Petit moulé ail et fines herbes</v>
      </c>
      <c r="B55" s="141"/>
      <c r="C55" s="121" t="str">
        <f>'[1]base des menus'!$AF$18</f>
        <v>Chèvre sec</v>
      </c>
      <c r="D55" s="141"/>
      <c r="E55" s="118" t="str">
        <f>'[1]base des menus'!$AF$26</f>
        <v>Tartare nature</v>
      </c>
      <c r="F55" s="141"/>
      <c r="G55" s="121" t="str">
        <f>'[1]base des menus'!$AF$34</f>
        <v>Edam</v>
      </c>
      <c r="H55" s="141"/>
      <c r="I55" s="118" t="str">
        <f>'[1]base des menus'!$AF$42</f>
        <v>Yaourt nature</v>
      </c>
      <c r="J55" s="141"/>
      <c r="K55" s="121" t="str">
        <f>'[1]base des menus'!$AF$50</f>
        <v>Fromage blanc</v>
      </c>
      <c r="L55" s="141"/>
      <c r="M55" s="118" t="str">
        <f>'[1]base des menus'!$AF$58</f>
        <v>Cantal</v>
      </c>
      <c r="N55" s="141"/>
    </row>
    <row r="56" spans="1:14" s="85" customFormat="1" ht="29.25" customHeight="1">
      <c r="A56" s="119" t="str">
        <f>'[1]base des menus'!$AF$11</f>
        <v>Prunes</v>
      </c>
      <c r="B56" s="142"/>
      <c r="C56" s="119" t="str">
        <f>'[1]base des menus'!$AF$19</f>
        <v>Entreme vanille édulcoré</v>
      </c>
      <c r="D56" s="142"/>
      <c r="E56" s="120" t="str">
        <f>'[1]base des menus'!$AF$27</f>
        <v>Compote de pommes</v>
      </c>
      <c r="F56" s="142"/>
      <c r="G56" s="119" t="str">
        <f>'[1]base des menus'!$AF$35</f>
        <v>Kiwi</v>
      </c>
      <c r="H56" s="142"/>
      <c r="I56" s="120" t="str">
        <f>'[1]base des menus'!$AF$43</f>
        <v>Compote de pommes</v>
      </c>
      <c r="J56" s="142"/>
      <c r="K56" s="119" t="str">
        <f>'[1]base des menus'!$AF$51</f>
        <v>Entreme café édulcoré</v>
      </c>
      <c r="L56" s="142"/>
      <c r="M56" s="120" t="str">
        <f>'[1]base des menus'!$AF$59</f>
        <v>Raisin</v>
      </c>
      <c r="N56" s="142"/>
    </row>
    <row r="57" spans="1:14" s="89" customFormat="1" ht="24" customHeight="1" thickBot="1">
      <c r="A57" s="86"/>
      <c r="B57" s="88"/>
      <c r="C57" s="92"/>
      <c r="D57" s="88"/>
      <c r="E57" s="92"/>
      <c r="F57" s="88"/>
      <c r="G57" s="88"/>
      <c r="H57" s="88"/>
      <c r="I57" s="88"/>
      <c r="J57" s="88"/>
      <c r="K57" s="92"/>
      <c r="L57" s="88"/>
      <c r="M57" s="92"/>
      <c r="N57" s="88"/>
    </row>
    <row r="58" spans="1:14" s="85" customFormat="1" ht="37.5" customHeight="1" thickBot="1">
      <c r="A58" s="95" t="s">
        <v>37</v>
      </c>
      <c r="B58" s="84"/>
      <c r="C58" s="95" t="s">
        <v>37</v>
      </c>
      <c r="D58" s="84"/>
      <c r="E58" s="95" t="s">
        <v>37</v>
      </c>
      <c r="F58" s="84"/>
      <c r="G58" s="95" t="s">
        <v>37</v>
      </c>
      <c r="H58" s="84"/>
      <c r="I58" s="95" t="s">
        <v>37</v>
      </c>
      <c r="J58" s="84"/>
      <c r="K58" s="95" t="s">
        <v>37</v>
      </c>
      <c r="L58" s="84"/>
      <c r="M58" s="95" t="s">
        <v>37</v>
      </c>
      <c r="N58" s="84"/>
    </row>
    <row r="59" spans="1:14" s="85" customFormat="1" ht="41.25" customHeight="1" thickBot="1">
      <c r="A59" s="121" t="str">
        <f>'[1]base des menus'!$AG$7</f>
        <v>Betteraves rouges râpées PS</v>
      </c>
      <c r="B59" s="127"/>
      <c r="C59" s="121" t="str">
        <f>'[1]base des menus'!$AG$15</f>
        <v>Céleri rémoulade ps</v>
      </c>
      <c r="D59" s="127"/>
      <c r="E59" s="118" t="str">
        <f>'[1]base des menus'!$AG$23</f>
        <v>Oeuf dur vinaigrette PS</v>
      </c>
      <c r="F59" s="127"/>
      <c r="G59" s="121" t="str">
        <f>'[1]base des menus'!$AG$31</f>
        <v>Concombre à la crème PS</v>
      </c>
      <c r="H59" s="127"/>
      <c r="I59" s="118" t="str">
        <f>'[1]base des menus'!$AG$39</f>
        <v>Taboulé à la menthe  PS</v>
      </c>
      <c r="J59" s="127"/>
      <c r="K59" s="121" t="str">
        <f>'[1]base des menus'!$AG$47</f>
        <v>Carottes râpées PS</v>
      </c>
      <c r="L59" s="127"/>
      <c r="M59" s="118" t="str">
        <f>'[1]base des menus'!$AG$55</f>
        <v>Salade de pommes de terre PS</v>
      </c>
      <c r="N59" s="127"/>
    </row>
    <row r="60" spans="1:14" s="85" customFormat="1" ht="35.25" customHeight="1">
      <c r="A60" s="121" t="str">
        <f>'[1]base des menus'!$AG$8</f>
        <v>Haché de porc au jus PS</v>
      </c>
      <c r="B60" s="190"/>
      <c r="C60" s="121" t="str">
        <f>'[1]base des menus'!$AG$16</f>
        <v>Gratin de la mer au curry PS</v>
      </c>
      <c r="D60" s="190"/>
      <c r="E60" s="118" t="str">
        <f>'[1]base des menus'!$AG$24</f>
        <v>Haché de veau aux oignons PS</v>
      </c>
      <c r="F60" s="190"/>
      <c r="G60" s="121" t="str">
        <f>'[1]base des menus'!$AG$32</f>
        <v>Haché de poulet au jus PS</v>
      </c>
      <c r="H60" s="190"/>
      <c r="I60" s="118" t="str">
        <f>'[1]base des menus'!$AG$40</f>
        <v>Haché deporc à la Provençale</v>
      </c>
      <c r="J60" s="190"/>
      <c r="K60" s="121" t="str">
        <f>'[1]base des menus'!$AG$48</f>
        <v>Haché de bœuf au jus PS</v>
      </c>
      <c r="L60" s="190"/>
      <c r="M60" s="122" t="str">
        <f>'[1]base des menus'!$AG$56</f>
        <v>Pavé de saumon sauce Hollandaise PS</v>
      </c>
      <c r="N60" s="190"/>
    </row>
    <row r="61" spans="1:14" s="85" customFormat="1" ht="29.25" customHeight="1" thickBot="1">
      <c r="A61" s="121" t="str">
        <f>'[1]base des menus'!$AG$9</f>
        <v>Poêlée de courgettes à l'ail  PS</v>
      </c>
      <c r="B61" s="191"/>
      <c r="C61" s="121" t="str">
        <f>'[1]base des menus'!$AG$17</f>
        <v>Pommes sautées PS</v>
      </c>
      <c r="D61" s="191"/>
      <c r="E61" s="118" t="str">
        <f>'[1]base des menus'!$AG$25</f>
        <v>Garniture de céleri persillé PS</v>
      </c>
      <c r="F61" s="191"/>
      <c r="G61" s="121" t="str">
        <f>'[1]base des menus'!$AG$33</f>
        <v>Riz Jambalaya PS</v>
      </c>
      <c r="H61" s="191"/>
      <c r="I61" s="118" t="str">
        <f>'[1]base des menus'!$AG$41</f>
        <v>Brocolis braisés PS</v>
      </c>
      <c r="J61" s="191"/>
      <c r="K61" s="121" t="str">
        <f>'[1]base des menus'!$AG$49</f>
        <v>Pennes aux petits légumes  PS</v>
      </c>
      <c r="L61" s="191"/>
      <c r="M61" s="118" t="str">
        <f>'[1]base des menus'!$AG$57</f>
        <v>Champignons en persillade PS</v>
      </c>
      <c r="N61" s="191"/>
    </row>
    <row r="62" spans="1:14" s="85" customFormat="1" ht="29.25" customHeight="1">
      <c r="A62" s="121" t="str">
        <f>'[1]base des menus'!$AG$10</f>
        <v>Fromage blanc vanille</v>
      </c>
      <c r="B62" s="141"/>
      <c r="C62" s="121" t="str">
        <f>'[1]base des menus'!$AG$18</f>
        <v>Saint Paulin PS</v>
      </c>
      <c r="D62" s="141"/>
      <c r="E62" s="118" t="str">
        <f>'[1]base des menus'!$AG$26</f>
        <v>Fromage blanc</v>
      </c>
      <c r="F62" s="141"/>
      <c r="G62" s="121" t="str">
        <f>'[1]base des menus'!$AG$34</f>
        <v>Fromage blanc aux fruits</v>
      </c>
      <c r="H62" s="141"/>
      <c r="I62" s="118" t="str">
        <f>'[1]base des menus'!$AG$42</f>
        <v>Yaourt nature</v>
      </c>
      <c r="J62" s="141"/>
      <c r="K62" s="121" t="str">
        <f>'[1]base des menus'!$AG$50</f>
        <v>Gouda PS</v>
      </c>
      <c r="L62" s="141"/>
      <c r="M62" s="118" t="str">
        <f>'[1]base des menus'!$AG$58</f>
        <v>Yaourt nature</v>
      </c>
      <c r="N62" s="141"/>
    </row>
    <row r="63" spans="1:14" s="85" customFormat="1" ht="29.25" customHeight="1">
      <c r="A63" s="119" t="str">
        <f>'[1]base des menus'!$AG$11</f>
        <v>Prunes</v>
      </c>
      <c r="B63" s="142"/>
      <c r="C63" s="119" t="str">
        <f>'[1]base des menus'!$AG$19</f>
        <v>Entreme vanille édulcoré</v>
      </c>
      <c r="D63" s="142"/>
      <c r="E63" s="120" t="str">
        <f>'[1]base des menus'!$AG$27</f>
        <v>Compote de pommes</v>
      </c>
      <c r="F63" s="142"/>
      <c r="G63" s="119" t="str">
        <f>'[1]base des menus'!$AG$35</f>
        <v>Kiwi</v>
      </c>
      <c r="H63" s="142"/>
      <c r="I63" s="120" t="str">
        <f>'[1]base des menus'!$AG$43</f>
        <v>Compote de pommes</v>
      </c>
      <c r="J63" s="142"/>
      <c r="K63" s="119" t="str">
        <f>'[1]base des menus'!$AG$51</f>
        <v>Entreme café édulcoré</v>
      </c>
      <c r="L63" s="142"/>
      <c r="M63" s="120" t="str">
        <f>'[1]base des menus'!$AG$59</f>
        <v>Raisin</v>
      </c>
      <c r="N63" s="142"/>
    </row>
    <row r="64" spans="1:14" s="85" customFormat="1" ht="29.25" customHeight="1" thickBo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</row>
    <row r="65" spans="1:14" s="85" customFormat="1" ht="29.25" customHeight="1" thickBot="1">
      <c r="A65" s="195" t="s">
        <v>38</v>
      </c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7"/>
    </row>
    <row r="66" spans="1:14" s="89" customFormat="1" ht="23.25" customHeight="1" thickBot="1">
      <c r="A66" s="96" t="str">
        <f>'[1]base des menus'!$F$5</f>
        <v>Crème de volaille</v>
      </c>
      <c r="B66" s="97"/>
      <c r="C66" s="98" t="str">
        <f>'[1]base des menus'!$F$13</f>
        <v>Velouté de champignons</v>
      </c>
      <c r="D66" s="97"/>
      <c r="E66" s="98" t="str">
        <f>'[1]base des menus'!$F$21</f>
        <v>Potage paysan</v>
      </c>
      <c r="F66" s="97"/>
      <c r="G66" s="98" t="str">
        <f>'[1]base des menus'!$F$29</f>
        <v>Soupe à l'oignons</v>
      </c>
      <c r="H66" s="97"/>
      <c r="I66" s="98" t="str">
        <f>'[1]base des menus'!$F$37</f>
        <v>Potage du chef</v>
      </c>
      <c r="J66" s="97"/>
      <c r="K66" s="98" t="str">
        <f>'[1]base des menus'!$F$45</f>
        <v>Velouté de brocolis</v>
      </c>
      <c r="L66" s="97"/>
      <c r="M66" s="98" t="str">
        <f>'[1]base des menus'!$F$53</f>
        <v>Mouliné légumes d'été</v>
      </c>
      <c r="N66" s="97"/>
    </row>
    <row r="67" spans="1:14" s="85" customFormat="1" ht="29.25" customHeight="1" thickBot="1">
      <c r="A67" s="99" t="str">
        <f>'[1]base des menus'!$L$5</f>
        <v>Potage aux poireaux PS</v>
      </c>
      <c r="B67" s="97"/>
      <c r="C67" s="98" t="str">
        <f>'[1]base des menus'!$L$13</f>
        <v>Velouté de champignons PS</v>
      </c>
      <c r="D67" s="97"/>
      <c r="E67" s="98" t="str">
        <f>'[1]base des menus'!$L$21</f>
        <v>Potage de légumes de saison PS</v>
      </c>
      <c r="F67" s="97"/>
      <c r="G67" s="98" t="str">
        <f>'[1]base des menus'!$L$29</f>
        <v>Velouté de tomate PS</v>
      </c>
      <c r="H67" s="97"/>
      <c r="I67" s="98" t="str">
        <f>'[1]base des menus'!$L$37</f>
        <v>Potage de carottes PS</v>
      </c>
      <c r="J67" s="97"/>
      <c r="K67" s="98" t="str">
        <f>'[1]base des menus'!$L$45</f>
        <v>Velouté de champignon PS</v>
      </c>
      <c r="L67" s="97"/>
      <c r="M67" s="98" t="str">
        <f>'[1]base des menus'!$L$53</f>
        <v>Potage aux poireaux PS</v>
      </c>
      <c r="N67" s="97"/>
    </row>
    <row r="68" spans="1:14" s="85" customFormat="1" ht="29.2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</row>
    <row r="69" spans="1:14" ht="14.25">
      <c r="A69" s="198" t="s">
        <v>27</v>
      </c>
      <c r="B69" s="198"/>
      <c r="C69" s="198"/>
      <c r="D69" s="100"/>
      <c r="E69" s="100"/>
    </row>
    <row r="70" spans="1:14" ht="14.25">
      <c r="A70" s="198"/>
      <c r="B70" s="198"/>
      <c r="C70" s="198"/>
      <c r="D70" s="198"/>
      <c r="E70" s="198"/>
    </row>
  </sheetData>
  <mergeCells count="78"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  <mergeCell ref="B8:B9"/>
    <mergeCell ref="D8:D9"/>
    <mergeCell ref="F8:F9"/>
    <mergeCell ref="B1:D1"/>
    <mergeCell ref="E1:F1"/>
    <mergeCell ref="F30:F31"/>
    <mergeCell ref="B23:B24"/>
    <mergeCell ref="D23:D24"/>
    <mergeCell ref="F23:F24"/>
    <mergeCell ref="B15:B16"/>
    <mergeCell ref="D15:D16"/>
    <mergeCell ref="F15:F16"/>
    <mergeCell ref="A70:E70"/>
    <mergeCell ref="B60:B61"/>
    <mergeCell ref="D60:D61"/>
    <mergeCell ref="F60:F61"/>
    <mergeCell ref="B53:B54"/>
    <mergeCell ref="D53:D54"/>
    <mergeCell ref="F53:F54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J8:J9"/>
    <mergeCell ref="J15:J16"/>
    <mergeCell ref="J23:J24"/>
    <mergeCell ref="J30:J31"/>
    <mergeCell ref="J38:J39"/>
    <mergeCell ref="I35:J35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N8:N9"/>
    <mergeCell ref="N15:N16"/>
    <mergeCell ref="N23:N24"/>
    <mergeCell ref="N30:N31"/>
    <mergeCell ref="N38:N39"/>
    <mergeCell ref="N45:N46"/>
    <mergeCell ref="N53:N54"/>
    <mergeCell ref="N60:N61"/>
    <mergeCell ref="K35:L35"/>
    <mergeCell ref="M35:N35"/>
    <mergeCell ref="L8:L9"/>
    <mergeCell ref="L15:L16"/>
    <mergeCell ref="L23:L24"/>
    <mergeCell ref="L30:L31"/>
    <mergeCell ref="L38:L39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zoomScale="80" workbookViewId="0">
      <selection activeCell="P13" sqref="P13"/>
    </sheetView>
  </sheetViews>
  <sheetFormatPr baseColWidth="10" defaultRowHeight="12.75"/>
  <cols>
    <col min="1" max="1" width="34.140625" style="78" customWidth="1"/>
    <col min="2" max="2" width="4.28515625" style="78" customWidth="1"/>
    <col min="3" max="3" width="34.140625" style="78" customWidth="1"/>
    <col min="4" max="4" width="4.28515625" style="78" customWidth="1"/>
    <col min="5" max="5" width="34.140625" style="78" customWidth="1"/>
    <col min="6" max="6" width="4.28515625" style="78" customWidth="1"/>
    <col min="7" max="7" width="34.140625" style="78" customWidth="1"/>
    <col min="8" max="8" width="4.28515625" style="78" customWidth="1"/>
    <col min="9" max="9" width="34.140625" style="78" customWidth="1"/>
    <col min="10" max="10" width="4.28515625" style="78" customWidth="1"/>
    <col min="11" max="11" width="34.140625" style="78" customWidth="1"/>
    <col min="12" max="12" width="4.28515625" style="78" customWidth="1"/>
    <col min="13" max="13" width="34.140625" style="78" customWidth="1"/>
    <col min="14" max="14" width="4.28515625" style="78" customWidth="1"/>
    <col min="15" max="16384" width="11.42578125" style="78"/>
  </cols>
  <sheetData>
    <row r="1" spans="1:14" ht="27" customHeight="1">
      <c r="A1" s="77"/>
      <c r="B1" s="199"/>
      <c r="C1" s="199"/>
      <c r="D1" s="199"/>
      <c r="E1" s="200" t="str">
        <f>'[2]base des menus'!$B$1</f>
        <v>Semaine N°37</v>
      </c>
      <c r="F1" s="200"/>
      <c r="G1" s="200" t="str">
        <f>'[2]base des menus'!$I$2</f>
        <v>du 07 au 13 septembre 2026</v>
      </c>
      <c r="H1" s="200"/>
      <c r="I1" s="200"/>
      <c r="J1" s="200"/>
      <c r="K1" s="200"/>
      <c r="L1" s="201"/>
      <c r="M1" s="201"/>
      <c r="N1" s="201"/>
    </row>
    <row r="2" spans="1:14" ht="27" customHeight="1">
      <c r="A2" s="79" t="s">
        <v>18</v>
      </c>
      <c r="B2" s="80"/>
      <c r="C2" s="80"/>
      <c r="D2" s="80"/>
      <c r="E2" s="81"/>
      <c r="F2" s="80"/>
      <c r="G2" s="81"/>
      <c r="H2" s="80"/>
      <c r="I2" s="81"/>
      <c r="J2" s="80"/>
      <c r="K2" s="81"/>
      <c r="L2" s="80"/>
      <c r="M2" s="82"/>
      <c r="N2" s="80"/>
    </row>
    <row r="3" spans="1:14" ht="27" customHeight="1" thickBot="1">
      <c r="A3" s="79" t="s">
        <v>19</v>
      </c>
      <c r="B3" s="80"/>
      <c r="C3" s="80"/>
      <c r="D3" s="80"/>
      <c r="E3" s="81"/>
      <c r="F3" s="80"/>
      <c r="G3" s="81"/>
      <c r="H3" s="80"/>
      <c r="I3" s="81"/>
      <c r="J3" s="80"/>
      <c r="K3" s="81"/>
      <c r="L3" s="80"/>
      <c r="M3" s="82"/>
      <c r="N3" s="80"/>
    </row>
    <row r="4" spans="1:14" ht="27" customHeight="1" thickBot="1">
      <c r="A4" s="202" t="s">
        <v>29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4"/>
    </row>
    <row r="5" spans="1:14" ht="27" customHeight="1" thickBot="1">
      <c r="A5" s="192" t="s">
        <v>0</v>
      </c>
      <c r="B5" s="194"/>
      <c r="C5" s="192" t="s">
        <v>1</v>
      </c>
      <c r="D5" s="193"/>
      <c r="E5" s="193" t="s">
        <v>2</v>
      </c>
      <c r="F5" s="194"/>
      <c r="G5" s="192" t="s">
        <v>3</v>
      </c>
      <c r="H5" s="193"/>
      <c r="I5" s="193" t="s">
        <v>4</v>
      </c>
      <c r="J5" s="194"/>
      <c r="K5" s="192" t="s">
        <v>5</v>
      </c>
      <c r="L5" s="193"/>
      <c r="M5" s="193" t="s">
        <v>6</v>
      </c>
      <c r="N5" s="194"/>
    </row>
    <row r="6" spans="1:14" s="85" customFormat="1" ht="29.25" customHeight="1" thickBot="1">
      <c r="A6" s="83" t="s">
        <v>30</v>
      </c>
      <c r="B6" s="84"/>
      <c r="C6" s="83" t="s">
        <v>30</v>
      </c>
      <c r="D6" s="84"/>
      <c r="E6" s="83" t="s">
        <v>30</v>
      </c>
      <c r="F6" s="84"/>
      <c r="G6" s="83" t="s">
        <v>30</v>
      </c>
      <c r="H6" s="84"/>
      <c r="I6" s="83" t="s">
        <v>30</v>
      </c>
      <c r="J6" s="84"/>
      <c r="K6" s="83" t="s">
        <v>30</v>
      </c>
      <c r="L6" s="84"/>
      <c r="M6" s="83" t="s">
        <v>30</v>
      </c>
      <c r="N6" s="84"/>
    </row>
    <row r="7" spans="1:14" s="85" customFormat="1" ht="29.25" customHeight="1" thickBot="1">
      <c r="A7" s="126" t="str">
        <f>'[2]base des menus'!$Z$7</f>
        <v xml:space="preserve">Concombre sauce cocktail </v>
      </c>
      <c r="B7" s="127"/>
      <c r="C7" s="126" t="str">
        <f>'[2]base des menus'!$Z$15</f>
        <v xml:space="preserve">Céleri rémoulade </v>
      </c>
      <c r="D7" s="127"/>
      <c r="E7" s="125" t="str">
        <f>'[2]base des menus'!$Z$23</f>
        <v>Tartare de légumes en gelée</v>
      </c>
      <c r="F7" s="127"/>
      <c r="G7" s="126" t="str">
        <f>'[2]base des menus'!$Z$31</f>
        <v>Salade Chinoise</v>
      </c>
      <c r="H7" s="127"/>
      <c r="I7" s="125" t="str">
        <f>'[2]base des menus'!$Z$39</f>
        <v>Rillette du mans</v>
      </c>
      <c r="J7" s="127"/>
      <c r="K7" s="126" t="str">
        <f>'[2]base des menus'!$Z$47</f>
        <v>Oeuf dur mayonnaise</v>
      </c>
      <c r="L7" s="127"/>
      <c r="M7" s="125" t="str">
        <f>'[2]base des menus'!$Z$55</f>
        <v>Champignons mayonnaise</v>
      </c>
      <c r="N7" s="127"/>
    </row>
    <row r="8" spans="1:14" s="85" customFormat="1" ht="29.25" customHeight="1">
      <c r="A8" s="126" t="str">
        <f>'[2]base des menus'!$Z$8</f>
        <v>Haché de porc au jus</v>
      </c>
      <c r="B8" s="190"/>
      <c r="C8" s="126" t="str">
        <f>'[2]base des menus'!$Z$16</f>
        <v>Haché de bœuf au jus</v>
      </c>
      <c r="D8" s="190"/>
      <c r="E8" s="125" t="str">
        <f>'[2]base des menus'!$Z$24</f>
        <v>Haché de dinde à l'estragon</v>
      </c>
      <c r="F8" s="190"/>
      <c r="G8" s="126" t="str">
        <f>'[2]base des menus'!$Z$32</f>
        <v>Haché de porc aux oignons</v>
      </c>
      <c r="H8" s="190"/>
      <c r="I8" s="125" t="str">
        <f>'[2]base des menus'!$Z$40</f>
        <v>Poisson du marché sauce Choron</v>
      </c>
      <c r="J8" s="190"/>
      <c r="K8" s="126" t="str">
        <f>'[2]base des menus'!$Z$48</f>
        <v>Haché de bœuf au jus</v>
      </c>
      <c r="L8" s="190"/>
      <c r="M8" s="125" t="str">
        <f>'[2]base des menus'!$Z$56</f>
        <v>Haché de canard à l'orange</v>
      </c>
      <c r="N8" s="190"/>
    </row>
    <row r="9" spans="1:14" s="85" customFormat="1" ht="37.5" customHeight="1" thickBot="1">
      <c r="A9" s="126" t="str">
        <f>'[2]base des menus'!$Z$9</f>
        <v xml:space="preserve">Petits coco de Vendée cuisinés </v>
      </c>
      <c r="B9" s="191"/>
      <c r="C9" s="126" t="str">
        <f>'[2]base des menus'!$Z$17</f>
        <v xml:space="preserve">Légumes tajine </v>
      </c>
      <c r="D9" s="191"/>
      <c r="E9" s="125" t="str">
        <f>'[2]base des menus'!$Z$25</f>
        <v>Farfalles</v>
      </c>
      <c r="F9" s="191"/>
      <c r="G9" s="126" t="str">
        <f>'[2]base des menus'!$Z$33</f>
        <v>Petits légumes d’été tomatés</v>
      </c>
      <c r="H9" s="191"/>
      <c r="I9" s="125" t="str">
        <f>'[2]base des menus'!$Z$41</f>
        <v xml:space="preserve">Pommes persillées </v>
      </c>
      <c r="J9" s="191"/>
      <c r="K9" s="126" t="str">
        <f>'[2]base des menus'!$Z$49</f>
        <v>Carottes aux champignons</v>
      </c>
      <c r="L9" s="191"/>
      <c r="M9" s="125" t="str">
        <f>'[2]base des menus'!$Z$57</f>
        <v>Pommes dauphine</v>
      </c>
      <c r="N9" s="191"/>
    </row>
    <row r="10" spans="1:14" s="85" customFormat="1" ht="29.25" customHeight="1">
      <c r="A10" s="126" t="str">
        <f>'[2]base des menus'!$Z$10</f>
        <v>Camembert</v>
      </c>
      <c r="B10" s="141"/>
      <c r="C10" s="126" t="str">
        <f>'[2]base des menus'!$Z$18</f>
        <v>Fromage blanc nature</v>
      </c>
      <c r="D10" s="141"/>
      <c r="E10" s="125" t="str">
        <f>'[2]base des menus'!$Z$26</f>
        <v>Yaourt fermier BIO</v>
      </c>
      <c r="F10" s="141"/>
      <c r="G10" s="126" t="str">
        <f>'[2]base des menus'!$Z$34</f>
        <v>Tartare ail et fines herbes</v>
      </c>
      <c r="H10" s="141"/>
      <c r="I10" s="125" t="str">
        <f>'[2]base des menus'!$Z$42</f>
        <v>Mimolette</v>
      </c>
      <c r="J10" s="141"/>
      <c r="K10" s="126" t="str">
        <f>'[2]base des menus'!$Z$50</f>
        <v>Fromage blanc fruité</v>
      </c>
      <c r="L10" s="141"/>
      <c r="M10" s="125" t="str">
        <f>'[2]base des menus'!$Z$58</f>
        <v>Chèvre artisanal</v>
      </c>
      <c r="N10" s="141"/>
    </row>
    <row r="11" spans="1:14" s="85" customFormat="1" ht="29.25" customHeight="1">
      <c r="A11" s="124" t="str">
        <f>'[2]base des menus'!$Z$11</f>
        <v>Compote pommes/coings</v>
      </c>
      <c r="B11" s="142"/>
      <c r="C11" s="124" t="str">
        <f>'[2]base des menus'!$Z$19</f>
        <v>Grillé aux abricots</v>
      </c>
      <c r="D11" s="142"/>
      <c r="E11" s="123" t="str">
        <f>'[2]base des menus'!$Z$27</f>
        <v>Nectarine</v>
      </c>
      <c r="F11" s="142"/>
      <c r="G11" s="124" t="str">
        <f>'[2]base des menus'!$Z$35</f>
        <v>Pot de crème framboise</v>
      </c>
      <c r="H11" s="142"/>
      <c r="I11" s="123" t="str">
        <f>'[2]base des menus'!$Z$43</f>
        <v>Pomme au four</v>
      </c>
      <c r="J11" s="142"/>
      <c r="K11" s="124" t="str">
        <f>'[2]base des menus'!$Z$51</f>
        <v>Cake aux fruits confits</v>
      </c>
      <c r="L11" s="142"/>
      <c r="M11" s="123" t="str">
        <f>'[2]base des menus'!$Z$59</f>
        <v>Paris-Brest</v>
      </c>
      <c r="N11" s="142"/>
    </row>
    <row r="12" spans="1:14" s="89" customFormat="1" ht="18" customHeight="1" thickBot="1">
      <c r="A12" s="86"/>
      <c r="B12" s="87"/>
      <c r="C12" s="86"/>
      <c r="D12" s="87"/>
      <c r="E12" s="88"/>
      <c r="F12" s="87"/>
      <c r="G12" s="86"/>
      <c r="H12" s="87"/>
      <c r="I12" s="88"/>
      <c r="J12" s="87"/>
      <c r="K12" s="86"/>
      <c r="L12" s="87"/>
      <c r="M12" s="88"/>
      <c r="N12" s="87"/>
    </row>
    <row r="13" spans="1:14" s="85" customFormat="1" ht="29.25" customHeight="1" thickBot="1">
      <c r="A13" s="90" t="s">
        <v>31</v>
      </c>
      <c r="B13" s="84"/>
      <c r="C13" s="90" t="s">
        <v>31</v>
      </c>
      <c r="D13" s="84"/>
      <c r="E13" s="91" t="s">
        <v>31</v>
      </c>
      <c r="F13" s="84"/>
      <c r="G13" s="90" t="s">
        <v>31</v>
      </c>
      <c r="H13" s="84"/>
      <c r="I13" s="91" t="s">
        <v>31</v>
      </c>
      <c r="J13" s="84"/>
      <c r="K13" s="90" t="s">
        <v>31</v>
      </c>
      <c r="L13" s="84"/>
      <c r="M13" s="91" t="s">
        <v>31</v>
      </c>
      <c r="N13" s="84"/>
    </row>
    <row r="14" spans="1:14" s="85" customFormat="1" ht="29.25" customHeight="1" thickBot="1">
      <c r="A14" s="121" t="str">
        <f>'[2]base des menus'!$AB$7</f>
        <v>Concombre sauce cocktail  PS</v>
      </c>
      <c r="B14" s="127"/>
      <c r="C14" s="121" t="str">
        <f>'[2]base des menus'!$AB$15</f>
        <v>Céleri rémoulade  PS</v>
      </c>
      <c r="D14" s="127"/>
      <c r="E14" s="118" t="str">
        <f>'[2]base des menus'!$AB$23</f>
        <v>Tartare de légumes en gelée PS</v>
      </c>
      <c r="F14" s="127"/>
      <c r="G14" s="121" t="str">
        <f>'[2]base des menus'!$AB$31</f>
        <v>Salade Chinoise PS</v>
      </c>
      <c r="H14" s="127"/>
      <c r="I14" s="118" t="str">
        <f>'[2]base des menus'!$AB$39</f>
        <v>Pâté sans sel</v>
      </c>
      <c r="J14" s="127"/>
      <c r="K14" s="121" t="str">
        <f>'[2]base des menus'!$AB$47</f>
        <v>Œuf dur vinaigrette PS</v>
      </c>
      <c r="L14" s="127"/>
      <c r="M14" s="118" t="str">
        <f>'[2]base des menus'!$AB$55</f>
        <v>Champignons vinaigrette PS</v>
      </c>
      <c r="N14" s="127"/>
    </row>
    <row r="15" spans="1:14" s="85" customFormat="1" ht="29.25" customHeight="1">
      <c r="A15" s="121" t="str">
        <f>'[2]base des menus'!$AB$8</f>
        <v>Haché de porc au jus PS</v>
      </c>
      <c r="B15" s="190"/>
      <c r="C15" s="121" t="str">
        <f>'[2]base des menus'!$AB$16</f>
        <v>Haché de bœuf au jus PS</v>
      </c>
      <c r="D15" s="190"/>
      <c r="E15" s="118" t="str">
        <f>'[2]base des menus'!$AB$24</f>
        <v>Haché de dinde à l'estragon PS</v>
      </c>
      <c r="F15" s="190"/>
      <c r="G15" s="121" t="str">
        <f>'[2]base des menus'!$AB$32</f>
        <v>Haché de porc aux oignons PS</v>
      </c>
      <c r="H15" s="190"/>
      <c r="I15" s="118" t="str">
        <f>'[2]base des menus'!$AB$40</f>
        <v>Poisson du marché sauce Choron PS</v>
      </c>
      <c r="J15" s="190"/>
      <c r="K15" s="121" t="str">
        <f>'[2]base des menus'!$AB$48</f>
        <v>Haché de bœuf au jus PS</v>
      </c>
      <c r="L15" s="190"/>
      <c r="M15" s="118" t="str">
        <f>'[2]base des menus'!$AB$56</f>
        <v>Haché de canard à l'orange PS</v>
      </c>
      <c r="N15" s="190"/>
    </row>
    <row r="16" spans="1:14" s="85" customFormat="1" ht="37.5" customHeight="1" thickBot="1">
      <c r="A16" s="121" t="str">
        <f>'[2]base des menus'!$AB$9</f>
        <v>Petits coco de Vendée cuisinés  PS</v>
      </c>
      <c r="B16" s="191"/>
      <c r="C16" s="121" t="str">
        <f>'[2]base des menus'!$AB$17</f>
        <v>Légumes tajine  PS</v>
      </c>
      <c r="D16" s="191"/>
      <c r="E16" s="118" t="str">
        <f>'[2]base des menus'!$AB$25</f>
        <v>Farfalles PS</v>
      </c>
      <c r="F16" s="191"/>
      <c r="G16" s="121" t="str">
        <f>'[2]base des menus'!$AB$33</f>
        <v>Petits légumes d’été tomatés PS</v>
      </c>
      <c r="H16" s="191"/>
      <c r="I16" s="118" t="str">
        <f>'[2]base des menus'!$AB$41</f>
        <v>Pommes persillées  PS</v>
      </c>
      <c r="J16" s="191"/>
      <c r="K16" s="121" t="str">
        <f>'[2]base des menus'!$AB$49</f>
        <v>Carottes aux champignons PS</v>
      </c>
      <c r="L16" s="191"/>
      <c r="M16" s="118" t="str">
        <f>'[2]base des menus'!$AB$57</f>
        <v>Pommes dauphine PS</v>
      </c>
      <c r="N16" s="191"/>
    </row>
    <row r="17" spans="1:14" s="85" customFormat="1" ht="29.25" customHeight="1">
      <c r="A17" s="121" t="str">
        <f>'[2]base des menus'!$AB$10</f>
        <v>Yaourt nature</v>
      </c>
      <c r="B17" s="141"/>
      <c r="C17" s="121" t="str">
        <f>'[2]base des menus'!$AB$18</f>
        <v>Edam PS</v>
      </c>
      <c r="D17" s="141"/>
      <c r="E17" s="118" t="str">
        <f>'[2]base des menus'!$AB$26</f>
        <v>Fromage blanc</v>
      </c>
      <c r="F17" s="141"/>
      <c r="G17" s="121" t="str">
        <f>'[2]base des menus'!$AB$34</f>
        <v>Gouda PS</v>
      </c>
      <c r="H17" s="141"/>
      <c r="I17" s="118" t="str">
        <f>'[2]base des menus'!$AB$42</f>
        <v>Yaourt nature</v>
      </c>
      <c r="J17" s="141"/>
      <c r="K17" s="121" t="str">
        <f>'[2]base des menus'!$AB$50</f>
        <v>Saint Paulin PS</v>
      </c>
      <c r="L17" s="141"/>
      <c r="M17" s="118" t="str">
        <f>'[2]base des menus'!$AB$58</f>
        <v>2 petits suisse</v>
      </c>
      <c r="N17" s="141"/>
    </row>
    <row r="18" spans="1:14" s="85" customFormat="1" ht="29.25" customHeight="1">
      <c r="A18" s="119" t="str">
        <f>'[2]base des menus'!$AB$11</f>
        <v>Compote pommes/coings</v>
      </c>
      <c r="B18" s="142"/>
      <c r="C18" s="119" t="str">
        <f>'[2]base des menus'!$AB$19</f>
        <v>Grillé aux abricots</v>
      </c>
      <c r="D18" s="142"/>
      <c r="E18" s="120" t="str">
        <f>'[2]base des menus'!$AB$27</f>
        <v>Nectarine</v>
      </c>
      <c r="F18" s="142"/>
      <c r="G18" s="119" t="str">
        <f>'[2]base des menus'!$AB$35</f>
        <v>Pot de crème framboise</v>
      </c>
      <c r="H18" s="142"/>
      <c r="I18" s="120" t="str">
        <f>'[2]base des menus'!$AB$43</f>
        <v>Pomme au four</v>
      </c>
      <c r="J18" s="142"/>
      <c r="K18" s="119" t="str">
        <f>'[2]base des menus'!$AB$51</f>
        <v>Cake aux fruits confits</v>
      </c>
      <c r="L18" s="142"/>
      <c r="M18" s="120" t="str">
        <f>'[2]base des menus'!$AB$59</f>
        <v>Paris-Brest</v>
      </c>
      <c r="N18" s="142"/>
    </row>
    <row r="19" spans="1:14" s="89" customFormat="1" ht="18" customHeight="1">
      <c r="A19" s="86"/>
      <c r="B19" s="87"/>
      <c r="C19" s="86"/>
      <c r="D19" s="87"/>
      <c r="E19" s="88"/>
      <c r="F19" s="87"/>
      <c r="G19" s="86"/>
      <c r="H19" s="87"/>
      <c r="I19" s="88"/>
      <c r="J19" s="87"/>
      <c r="K19" s="86"/>
      <c r="L19" s="87"/>
      <c r="M19" s="88"/>
      <c r="N19" s="87"/>
    </row>
    <row r="20" spans="1:14" s="89" customFormat="1" ht="18" customHeight="1" thickBot="1">
      <c r="A20" s="86"/>
      <c r="B20" s="87"/>
      <c r="C20" s="86"/>
      <c r="D20" s="87"/>
      <c r="E20" s="88"/>
      <c r="F20" s="87"/>
      <c r="G20" s="86"/>
      <c r="H20" s="87"/>
      <c r="I20" s="88"/>
      <c r="J20" s="87"/>
      <c r="K20" s="86"/>
      <c r="L20" s="87"/>
      <c r="M20" s="88"/>
      <c r="N20" s="87"/>
    </row>
    <row r="21" spans="1:14" s="85" customFormat="1" ht="29.25" customHeight="1" thickBot="1">
      <c r="A21" s="90" t="s">
        <v>32</v>
      </c>
      <c r="B21" s="84"/>
      <c r="C21" s="90" t="s">
        <v>32</v>
      </c>
      <c r="D21" s="84"/>
      <c r="E21" s="90" t="s">
        <v>32</v>
      </c>
      <c r="F21" s="84"/>
      <c r="G21" s="90" t="s">
        <v>32</v>
      </c>
      <c r="H21" s="84"/>
      <c r="I21" s="90" t="s">
        <v>32</v>
      </c>
      <c r="J21" s="84"/>
      <c r="K21" s="90" t="s">
        <v>32</v>
      </c>
      <c r="L21" s="84"/>
      <c r="M21" s="90" t="s">
        <v>32</v>
      </c>
      <c r="N21" s="84"/>
    </row>
    <row r="22" spans="1:14" s="85" customFormat="1" ht="41.25" customHeight="1" thickBot="1">
      <c r="A22" s="121" t="str">
        <f>'[2]base des menus'!$AC$7</f>
        <v xml:space="preserve">Concombre sauce cocktail </v>
      </c>
      <c r="B22" s="127"/>
      <c r="C22" s="121" t="str">
        <f>'[2]base des menus'!$AC$15</f>
        <v>Céleri rémoulade  PS</v>
      </c>
      <c r="D22" s="127"/>
      <c r="E22" s="118" t="str">
        <f>'[2]base des menus'!$AC$23</f>
        <v>Tartare de légumes en gelée</v>
      </c>
      <c r="F22" s="127"/>
      <c r="G22" s="121" t="str">
        <f>'[2]base des menus'!$AC$31</f>
        <v>Salade Chinoise</v>
      </c>
      <c r="H22" s="127"/>
      <c r="I22" s="118" t="str">
        <f>'[2]base des menus'!$AC$39</f>
        <v>Rillette du mans</v>
      </c>
      <c r="J22" s="127"/>
      <c r="K22" s="121" t="str">
        <f>'[2]base des menus'!$AC$47</f>
        <v>Oeuf dur mayonnaise</v>
      </c>
      <c r="L22" s="127"/>
      <c r="M22" s="118" t="str">
        <f>'[2]base des menus'!$AC$55</f>
        <v>Champignons mayonnaise</v>
      </c>
      <c r="N22" s="127"/>
    </row>
    <row r="23" spans="1:14" s="85" customFormat="1" ht="29.25" customHeight="1">
      <c r="A23" s="121" t="str">
        <f>'[2]base des menus'!$AC$8</f>
        <v>Haché de porc au jus</v>
      </c>
      <c r="B23" s="190"/>
      <c r="C23" s="121" t="str">
        <f>'[2]base des menus'!$AC$16</f>
        <v>Haché de bœuf au jus</v>
      </c>
      <c r="D23" s="190"/>
      <c r="E23" s="118" t="str">
        <f>'[2]base des menus'!$AC$24</f>
        <v>Haché de dinde à l'estragon</v>
      </c>
      <c r="F23" s="190"/>
      <c r="G23" s="121" t="str">
        <f>'[2]base des menus'!$AC$32</f>
        <v>Haché de porc aux oignons</v>
      </c>
      <c r="H23" s="190"/>
      <c r="I23" s="118" t="str">
        <f>'[2]base des menus'!$AC$40</f>
        <v>Poisson du marché sauce Choron</v>
      </c>
      <c r="J23" s="190"/>
      <c r="K23" s="121" t="str">
        <f>'[2]base des menus'!$AC$48</f>
        <v>Haché de bœuf au jus</v>
      </c>
      <c r="L23" s="190"/>
      <c r="M23" s="122" t="str">
        <f>'[2]base des menus'!$AC$56</f>
        <v>Haché de canard à l'orange</v>
      </c>
      <c r="N23" s="190"/>
    </row>
    <row r="24" spans="1:14" s="85" customFormat="1" ht="29.25" customHeight="1" thickBot="1">
      <c r="A24" s="121" t="str">
        <f>'[2]base des menus'!$AC$9</f>
        <v xml:space="preserve">Petits coco de Vendée cuisinés </v>
      </c>
      <c r="B24" s="191"/>
      <c r="C24" s="121" t="str">
        <f>'[2]base des menus'!$AC$17</f>
        <v xml:space="preserve">Légumes tajine </v>
      </c>
      <c r="D24" s="191"/>
      <c r="E24" s="118" t="str">
        <f>'[2]base des menus'!$AC$25</f>
        <v>Farfalles</v>
      </c>
      <c r="F24" s="191"/>
      <c r="G24" s="121" t="str">
        <f>'[2]base des menus'!$AC$33</f>
        <v>Petits légumes d’été tomatés</v>
      </c>
      <c r="H24" s="191"/>
      <c r="I24" s="118" t="str">
        <f>'[2]base des menus'!$AC$41</f>
        <v xml:space="preserve">Pommes persillées </v>
      </c>
      <c r="J24" s="191"/>
      <c r="K24" s="121" t="str">
        <f>'[2]base des menus'!$AC$49</f>
        <v>Carottes aux champignons</v>
      </c>
      <c r="L24" s="191"/>
      <c r="M24" s="118" t="str">
        <f>'[2]base des menus'!$AC$57</f>
        <v>Pommes dauphine</v>
      </c>
      <c r="N24" s="191"/>
    </row>
    <row r="25" spans="1:14" s="85" customFormat="1" ht="29.25" customHeight="1">
      <c r="A25" s="121" t="str">
        <f>'[2]base des menus'!$AC$10</f>
        <v>Camembert</v>
      </c>
      <c r="B25" s="141"/>
      <c r="C25" s="121" t="str">
        <f>'[2]base des menus'!$AC$18</f>
        <v>Fromage blanc nature</v>
      </c>
      <c r="D25" s="141"/>
      <c r="E25" s="118" t="str">
        <f>'[2]base des menus'!$AC$26</f>
        <v>Yaourt fermier BIO</v>
      </c>
      <c r="F25" s="141"/>
      <c r="G25" s="121" t="str">
        <f>'[2]base des menus'!$AC$34</f>
        <v>Tartare ail et fines herbes</v>
      </c>
      <c r="H25" s="141"/>
      <c r="I25" s="118" t="str">
        <f>'[2]base des menus'!$AC$42</f>
        <v>Mimolette</v>
      </c>
      <c r="J25" s="141"/>
      <c r="K25" s="121" t="str">
        <f>'[2]base des menus'!$AC$50</f>
        <v>Fromage blanc nature</v>
      </c>
      <c r="L25" s="141"/>
      <c r="M25" s="118" t="str">
        <f>'[2]base des menus'!$AC$58</f>
        <v>Chèvre artisanal</v>
      </c>
      <c r="N25" s="141"/>
    </row>
    <row r="26" spans="1:14" s="85" customFormat="1" ht="29.25" customHeight="1">
      <c r="A26" s="119" t="str">
        <f>'[2]base des menus'!$AC$11</f>
        <v>Entremet fruits des bois édulcoré</v>
      </c>
      <c r="B26" s="142"/>
      <c r="C26" s="119" t="str">
        <f>'[2]base des menus'!$AC$19</f>
        <v>Compote poires</v>
      </c>
      <c r="D26" s="142"/>
      <c r="E26" s="120" t="str">
        <f>'[2]base des menus'!$AC$27</f>
        <v>Nectarine</v>
      </c>
      <c r="F26" s="142"/>
      <c r="G26" s="119" t="str">
        <f>'[2]base des menus'!$AC$35</f>
        <v>Entremet café édulcoré</v>
      </c>
      <c r="H26" s="142"/>
      <c r="I26" s="120" t="str">
        <f>'[2]base des menus'!$AC$43</f>
        <v>Compote de pommes</v>
      </c>
      <c r="J26" s="142"/>
      <c r="K26" s="119" t="str">
        <f>'[2]base des menus'!$AC$51</f>
        <v>Orange</v>
      </c>
      <c r="L26" s="142"/>
      <c r="M26" s="120" t="str">
        <f>'[2]base des menus'!$AC$59</f>
        <v>Far breton sans sucre</v>
      </c>
      <c r="N26" s="142"/>
    </row>
    <row r="27" spans="1:14" s="89" customFormat="1" ht="24" customHeight="1" thickBot="1">
      <c r="A27" s="86"/>
      <c r="B27" s="88"/>
      <c r="C27" s="92"/>
      <c r="D27" s="88"/>
      <c r="E27" s="92"/>
      <c r="F27" s="88"/>
      <c r="G27" s="88"/>
      <c r="H27" s="88"/>
      <c r="I27" s="88"/>
      <c r="J27" s="88"/>
      <c r="K27" s="92"/>
      <c r="L27" s="88"/>
      <c r="M27" s="92"/>
      <c r="N27" s="88"/>
    </row>
    <row r="28" spans="1:14" s="85" customFormat="1" ht="37.5" customHeight="1" thickBot="1">
      <c r="A28" s="90" t="s">
        <v>33</v>
      </c>
      <c r="B28" s="84"/>
      <c r="C28" s="90" t="s">
        <v>33</v>
      </c>
      <c r="D28" s="84"/>
      <c r="E28" s="90" t="s">
        <v>33</v>
      </c>
      <c r="F28" s="84"/>
      <c r="G28" s="90" t="s">
        <v>33</v>
      </c>
      <c r="H28" s="84"/>
      <c r="I28" s="90" t="s">
        <v>33</v>
      </c>
      <c r="J28" s="84"/>
      <c r="K28" s="90" t="s">
        <v>33</v>
      </c>
      <c r="L28" s="84"/>
      <c r="M28" s="90" t="s">
        <v>33</v>
      </c>
      <c r="N28" s="84"/>
    </row>
    <row r="29" spans="1:14" s="85" customFormat="1" ht="41.25" customHeight="1" thickBot="1">
      <c r="A29" s="121" t="str">
        <f>'[2]base des menus'!$AD$7</f>
        <v>Concombre sauce cocktail  PS</v>
      </c>
      <c r="B29" s="127"/>
      <c r="C29" s="121" t="str">
        <f>'[2]base des menus'!$AD$15</f>
        <v>Céleri rémoulade  PS</v>
      </c>
      <c r="D29" s="127"/>
      <c r="E29" s="118" t="str">
        <f>'[2]base des menus'!$AD$23</f>
        <v>Tartare de légumes en gelée PS</v>
      </c>
      <c r="F29" s="127"/>
      <c r="G29" s="121" t="str">
        <f>'[2]base des menus'!$AD$31</f>
        <v>Salade Chinoise PS</v>
      </c>
      <c r="H29" s="127"/>
      <c r="I29" s="118" t="str">
        <f>'[2]base des menus'!$AD$39</f>
        <v>Pâté sans sel</v>
      </c>
      <c r="J29" s="127"/>
      <c r="K29" s="121" t="str">
        <f>'[2]base des menus'!$AD$47</f>
        <v>Œuf dur vinaigrette PS</v>
      </c>
      <c r="L29" s="127"/>
      <c r="M29" s="118" t="str">
        <f>'[2]base des menus'!$AD$55</f>
        <v>Champignons vinaigrette PS</v>
      </c>
      <c r="N29" s="127"/>
    </row>
    <row r="30" spans="1:14" s="85" customFormat="1" ht="29.25" customHeight="1">
      <c r="A30" s="121" t="str">
        <f>'[2]base des menus'!$AD$8</f>
        <v>Haché de porc au jus PS</v>
      </c>
      <c r="B30" s="190"/>
      <c r="C30" s="121" t="str">
        <f>'[2]base des menus'!$AD$16</f>
        <v>Haché de bœuf au jus PS</v>
      </c>
      <c r="D30" s="190"/>
      <c r="E30" s="118" t="str">
        <f>'[2]base des menus'!$AD$24</f>
        <v>Haché de dinde à l'estragon PS</v>
      </c>
      <c r="F30" s="190"/>
      <c r="G30" s="121" t="str">
        <f>'[2]base des menus'!$AD$32</f>
        <v>Haché de porc aux oignons PS</v>
      </c>
      <c r="H30" s="190"/>
      <c r="I30" s="118" t="str">
        <f>'[2]base des menus'!$AD$40</f>
        <v>Poisson du marché sauce Choron PS</v>
      </c>
      <c r="J30" s="190"/>
      <c r="K30" s="121" t="str">
        <f>'[2]base des menus'!$AD$48</f>
        <v>Haché de bœuf au jus PS</v>
      </c>
      <c r="L30" s="190"/>
      <c r="M30" s="122" t="str">
        <f>'[2]base des menus'!$AD$56</f>
        <v>Haché de canard à l'orange PS</v>
      </c>
      <c r="N30" s="190"/>
    </row>
    <row r="31" spans="1:14" s="85" customFormat="1" ht="29.25" customHeight="1" thickBot="1">
      <c r="A31" s="121" t="str">
        <f>'[2]base des menus'!$AD$9</f>
        <v>Petits coco de Vendée cuisinés  PS</v>
      </c>
      <c r="B31" s="191"/>
      <c r="C31" s="121" t="str">
        <f>'[2]base des menus'!$AD$17</f>
        <v>Légumes tajine  PS</v>
      </c>
      <c r="D31" s="191"/>
      <c r="E31" s="118" t="str">
        <f>'[2]base des menus'!$AD$25</f>
        <v>Farfalles PS</v>
      </c>
      <c r="F31" s="191"/>
      <c r="G31" s="121" t="str">
        <f>'[2]base des menus'!$AD$33</f>
        <v>Petits légumes d’été tomatés PS</v>
      </c>
      <c r="H31" s="191"/>
      <c r="I31" s="118" t="str">
        <f>'[2]base des menus'!$AD$41</f>
        <v>Pommes persillées  PS</v>
      </c>
      <c r="J31" s="191"/>
      <c r="K31" s="121" t="str">
        <f>'[2]base des menus'!$AD$49</f>
        <v>Carottes aux champignons PS</v>
      </c>
      <c r="L31" s="191"/>
      <c r="M31" s="118" t="str">
        <f>'[2]base des menus'!$AD$57</f>
        <v>Pommes dauphine PS</v>
      </c>
      <c r="N31" s="191"/>
    </row>
    <row r="32" spans="1:14" s="85" customFormat="1" ht="29.25" customHeight="1">
      <c r="A32" s="121" t="str">
        <f>'[2]base des menus'!$AD$10</f>
        <v>Yaourt nature</v>
      </c>
      <c r="B32" s="141"/>
      <c r="C32" s="121" t="str">
        <f>'[2]base des menus'!$AD$18</f>
        <v>Edam PS</v>
      </c>
      <c r="D32" s="141"/>
      <c r="E32" s="118" t="str">
        <f>'[2]base des menus'!$AD$26</f>
        <v>Fromage blanc</v>
      </c>
      <c r="F32" s="141"/>
      <c r="G32" s="121" t="str">
        <f>'[2]base des menus'!$AD$34</f>
        <v>Gouda PS</v>
      </c>
      <c r="H32" s="141"/>
      <c r="I32" s="118" t="str">
        <f>'[2]base des menus'!$AD$42</f>
        <v>Yaourt nature</v>
      </c>
      <c r="J32" s="141"/>
      <c r="K32" s="121" t="str">
        <f>'[2]base des menus'!$AD$50</f>
        <v>Saint Paulin PS</v>
      </c>
      <c r="L32" s="141"/>
      <c r="M32" s="118" t="str">
        <f>'[2]base des menus'!$AD$58</f>
        <v>2 petits suisse</v>
      </c>
      <c r="N32" s="141"/>
    </row>
    <row r="33" spans="1:14" s="85" customFormat="1" ht="29.25" customHeight="1">
      <c r="A33" s="119" t="str">
        <f>'[2]base des menus'!$AD$11</f>
        <v>Entremet fruits des bois édulcoré</v>
      </c>
      <c r="B33" s="142"/>
      <c r="C33" s="119" t="str">
        <f>'[2]base des menus'!$AD$19</f>
        <v>Compote poires</v>
      </c>
      <c r="D33" s="142"/>
      <c r="E33" s="120" t="str">
        <f>'[2]base des menus'!$AD$27</f>
        <v>Nectarine</v>
      </c>
      <c r="F33" s="142"/>
      <c r="G33" s="119" t="str">
        <f>'[2]base des menus'!$AD$35</f>
        <v>Entremet café édulcoré</v>
      </c>
      <c r="H33" s="142"/>
      <c r="I33" s="120" t="str">
        <f>'[2]base des menus'!$AD$43</f>
        <v>Compote de pommes</v>
      </c>
      <c r="J33" s="142"/>
      <c r="K33" s="119" t="str">
        <f>'[2]base des menus'!$AD$51</f>
        <v>Orange</v>
      </c>
      <c r="L33" s="142"/>
      <c r="M33" s="120" t="str">
        <f>'[2]base des menus'!$AD$59</f>
        <v>Far breton sans sucre</v>
      </c>
      <c r="N33" s="142"/>
    </row>
    <row r="34" spans="1:14" s="85" customFormat="1" ht="29.25" customHeight="1" thickBo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</row>
    <row r="35" spans="1:14" ht="27" customHeight="1" thickBot="1">
      <c r="A35" s="192" t="s">
        <v>0</v>
      </c>
      <c r="B35" s="194"/>
      <c r="C35" s="192" t="s">
        <v>1</v>
      </c>
      <c r="D35" s="193"/>
      <c r="E35" s="193" t="s">
        <v>2</v>
      </c>
      <c r="F35" s="194"/>
      <c r="G35" s="192" t="s">
        <v>3</v>
      </c>
      <c r="H35" s="193"/>
      <c r="I35" s="193" t="s">
        <v>4</v>
      </c>
      <c r="J35" s="194"/>
      <c r="K35" s="192" t="s">
        <v>5</v>
      </c>
      <c r="L35" s="193"/>
      <c r="M35" s="193" t="s">
        <v>6</v>
      </c>
      <c r="N35" s="194"/>
    </row>
    <row r="36" spans="1:14" s="85" customFormat="1" ht="29.25" customHeight="1" thickBot="1">
      <c r="A36" s="94" t="s">
        <v>34</v>
      </c>
      <c r="B36" s="84"/>
      <c r="C36" s="94" t="s">
        <v>34</v>
      </c>
      <c r="D36" s="84"/>
      <c r="E36" s="94" t="s">
        <v>34</v>
      </c>
      <c r="F36" s="84"/>
      <c r="G36" s="94" t="s">
        <v>34</v>
      </c>
      <c r="H36" s="84"/>
      <c r="I36" s="94" t="s">
        <v>34</v>
      </c>
      <c r="J36" s="84"/>
      <c r="K36" s="94" t="s">
        <v>34</v>
      </c>
      <c r="L36" s="84"/>
      <c r="M36" s="94" t="s">
        <v>34</v>
      </c>
      <c r="N36" s="84"/>
    </row>
    <row r="37" spans="1:14" s="85" customFormat="1" ht="29.25" customHeight="1" thickBot="1">
      <c r="A37" s="126" t="str">
        <f>'[2]base des menus'!$AA$7</f>
        <v>Macédoine de légumes</v>
      </c>
      <c r="B37" s="127"/>
      <c r="C37" s="126" t="str">
        <f>'[2]base des menus'!$AA$15</f>
        <v xml:space="preserve">Salade Bretonne </v>
      </c>
      <c r="D37" s="127"/>
      <c r="E37" s="125" t="str">
        <f>'[2]base des menus'!$AA$23</f>
        <v>Salade Lorraine (cervelas, chou blanc)</v>
      </c>
      <c r="F37" s="127"/>
      <c r="G37" s="126" t="str">
        <f>'[2]base des menus'!$AA$31</f>
        <v xml:space="preserve">Courgettes râpées </v>
      </c>
      <c r="H37" s="127"/>
      <c r="I37" s="125" t="str">
        <f>'[2]base des menus'!$AA$39</f>
        <v>Salade Océane</v>
      </c>
      <c r="J37" s="127"/>
      <c r="K37" s="126" t="str">
        <f>'[2]base des menus'!$AA$47</f>
        <v>Pâté de tête à l'échalote</v>
      </c>
      <c r="L37" s="127"/>
      <c r="M37" s="125" t="str">
        <f>'[2]base des menus'!$AA$55</f>
        <v>Moules à la crème</v>
      </c>
      <c r="N37" s="127"/>
    </row>
    <row r="38" spans="1:14" s="85" customFormat="1" ht="29.25" customHeight="1">
      <c r="A38" s="126" t="str">
        <f>'[2]base des menus'!$AA$8</f>
        <v>Haché de bœuf au jus</v>
      </c>
      <c r="B38" s="190"/>
      <c r="C38" s="126" t="str">
        <f>'[2]base des menus'!$AA$16</f>
        <v>Haché de porc façon Colombo</v>
      </c>
      <c r="D38" s="190"/>
      <c r="E38" s="125" t="str">
        <f>'[2]base des menus'!$AA$24</f>
        <v>Supions sauce crème échalote</v>
      </c>
      <c r="F38" s="190"/>
      <c r="G38" s="126" t="str">
        <f>'[2]base des menus'!$AA$32</f>
        <v>Haché de poulet au jus</v>
      </c>
      <c r="H38" s="190"/>
      <c r="I38" s="125" t="str">
        <f>'[2]base des menus'!$AA$40</f>
        <v>Haché de porc au chorizo</v>
      </c>
      <c r="J38" s="190"/>
      <c r="K38" s="126" t="str">
        <f>'[2]base des menus'!$AA$48</f>
        <v>Filet de tilapia sauce citronnée</v>
      </c>
      <c r="L38" s="190"/>
      <c r="M38" s="125" t="str">
        <f>'[2]base des menus'!$AA$56</f>
        <v>Haché de bœuf au jus</v>
      </c>
      <c r="N38" s="190"/>
    </row>
    <row r="39" spans="1:14" s="85" customFormat="1" ht="37.5" customHeight="1" thickBot="1">
      <c r="A39" s="126" t="str">
        <f>'[2]base des menus'!$AA$9</f>
        <v>Poêlée cordiale</v>
      </c>
      <c r="B39" s="191"/>
      <c r="C39" s="126" t="str">
        <f>'[2]base des menus'!$AA$17</f>
        <v>Boulgour</v>
      </c>
      <c r="D39" s="191"/>
      <c r="E39" s="125" t="str">
        <f>'[2]base des menus'!$AA$25</f>
        <v xml:space="preserve">Courgettes à l'ail </v>
      </c>
      <c r="F39" s="191"/>
      <c r="G39" s="126" t="str">
        <f>'[2]base des menus'!$AA$33</f>
        <v>Pommes noisette</v>
      </c>
      <c r="H39" s="191"/>
      <c r="I39" s="125" t="str">
        <f>'[2]base des menus'!$AA$41</f>
        <v>Ratatouille</v>
      </c>
      <c r="J39" s="191"/>
      <c r="K39" s="126" t="str">
        <f>'[2]base des menus'!$AA$49</f>
        <v>Poêlée italienne</v>
      </c>
      <c r="L39" s="191"/>
      <c r="M39" s="125" t="str">
        <f>'[2]base des menus'!$AA$57</f>
        <v>Salsifis et beurre maître d'hôtel</v>
      </c>
      <c r="N39" s="191"/>
    </row>
    <row r="40" spans="1:14" s="85" customFormat="1" ht="29.25" customHeight="1">
      <c r="A40" s="126" t="str">
        <f>'[2]base des menus'!$AA$10</f>
        <v>Cantafrais</v>
      </c>
      <c r="B40" s="141"/>
      <c r="C40" s="126" t="str">
        <f>'[2]base des menus'!$AA$18</f>
        <v>Brie</v>
      </c>
      <c r="D40" s="141"/>
      <c r="E40" s="125" t="str">
        <f>'[2]base des menus'!$AA$26</f>
        <v>Fromage blanc fruité</v>
      </c>
      <c r="F40" s="141"/>
      <c r="G40" s="126" t="str">
        <f>'[2]base des menus'!$AA$34</f>
        <v>Yaourt sucré</v>
      </c>
      <c r="H40" s="141"/>
      <c r="I40" s="125" t="str">
        <f>'[2]base des menus'!$AA$42</f>
        <v>Rondelé fleur de sel de Camargue</v>
      </c>
      <c r="J40" s="141"/>
      <c r="K40" s="126" t="str">
        <f>'[2]base des menus'!$AA$50</f>
        <v>Emmental</v>
      </c>
      <c r="L40" s="141"/>
      <c r="M40" s="125" t="str">
        <f>'[2]base des menus'!$AA$58</f>
        <v>Montboissié</v>
      </c>
      <c r="N40" s="141"/>
    </row>
    <row r="41" spans="1:14" s="85" customFormat="1" ht="29.25" customHeight="1">
      <c r="A41" s="124" t="str">
        <f>'[2]base des menus'!$AA$11</f>
        <v>Beignet chocolat</v>
      </c>
      <c r="B41" s="142"/>
      <c r="C41" s="124" t="str">
        <f>'[2]base des menus'!$AA$19</f>
        <v>Crème dessert café</v>
      </c>
      <c r="D41" s="142"/>
      <c r="E41" s="123" t="str">
        <f>'[2]base des menus'!$AA$27</f>
        <v>Compote de fruits de saison "maison"</v>
      </c>
      <c r="F41" s="142"/>
      <c r="G41" s="124" t="str">
        <f>'[2]base des menus'!$AA$35</f>
        <v>Pêche</v>
      </c>
      <c r="H41" s="142"/>
      <c r="I41" s="123" t="str">
        <f>'[2]base des menus'!$AA$43</f>
        <v>Tarte citron</v>
      </c>
      <c r="J41" s="142"/>
      <c r="K41" s="124" t="str">
        <f>'[2]base des menus'!$AA$51</f>
        <v>Compote pommes/pruneaux</v>
      </c>
      <c r="L41" s="142"/>
      <c r="M41" s="123" t="str">
        <f>'[2]base des menus'!$AA$59</f>
        <v>Gâteau Basque</v>
      </c>
      <c r="N41" s="142"/>
    </row>
    <row r="42" spans="1:14" s="89" customFormat="1" ht="18" customHeight="1" thickBot="1">
      <c r="A42" s="86"/>
      <c r="B42" s="87"/>
      <c r="C42" s="86"/>
      <c r="D42" s="87"/>
      <c r="E42" s="88"/>
      <c r="F42" s="87"/>
      <c r="G42" s="86"/>
      <c r="H42" s="87"/>
      <c r="I42" s="88"/>
      <c r="J42" s="87"/>
      <c r="K42" s="86"/>
      <c r="L42" s="87"/>
      <c r="M42" s="88"/>
      <c r="N42" s="87"/>
    </row>
    <row r="43" spans="1:14" s="85" customFormat="1" ht="29.25" customHeight="1" thickBot="1">
      <c r="A43" s="95" t="s">
        <v>35</v>
      </c>
      <c r="B43" s="84"/>
      <c r="C43" s="95" t="s">
        <v>35</v>
      </c>
      <c r="D43" s="84"/>
      <c r="E43" s="95" t="s">
        <v>35</v>
      </c>
      <c r="F43" s="84"/>
      <c r="G43" s="95" t="s">
        <v>35</v>
      </c>
      <c r="H43" s="84"/>
      <c r="I43" s="95" t="s">
        <v>35</v>
      </c>
      <c r="J43" s="84"/>
      <c r="K43" s="95" t="s">
        <v>35</v>
      </c>
      <c r="L43" s="84"/>
      <c r="M43" s="95" t="s">
        <v>35</v>
      </c>
      <c r="N43" s="84"/>
    </row>
    <row r="44" spans="1:14" s="85" customFormat="1" ht="29.25" customHeight="1" thickBot="1">
      <c r="A44" s="121" t="str">
        <f>'[2]base des menus'!$AE$7</f>
        <v>Macédoine de légumes PS</v>
      </c>
      <c r="B44" s="127"/>
      <c r="C44" s="121" t="str">
        <f>'[2]base des menus'!$AE$15</f>
        <v>Salade Bretonne  PS</v>
      </c>
      <c r="D44" s="127"/>
      <c r="E44" s="118" t="str">
        <f>'[2]base des menus'!$AE$23</f>
        <v>Chou blanc vinaigrette PS</v>
      </c>
      <c r="F44" s="127"/>
      <c r="G44" s="121" t="str">
        <f>'[2]base des menus'!$AE$31</f>
        <v>Courgettes râpées  PS</v>
      </c>
      <c r="H44" s="127"/>
      <c r="I44" s="118" t="str">
        <f>'[2]base des menus'!$AE$39</f>
        <v>Salade Océane PS</v>
      </c>
      <c r="J44" s="127"/>
      <c r="K44" s="121" t="str">
        <f>'[2]base des menus'!$AE$47</f>
        <v>Carottes râpées PS</v>
      </c>
      <c r="L44" s="127"/>
      <c r="M44" s="118" t="str">
        <f>'[2]base des menus'!$AE$55</f>
        <v>Achard de légumes PS</v>
      </c>
      <c r="N44" s="127"/>
    </row>
    <row r="45" spans="1:14" s="85" customFormat="1" ht="29.25" customHeight="1">
      <c r="A45" s="121" t="str">
        <f>'[2]base des menus'!$AE$8</f>
        <v>Haché de bœuf au jus PS</v>
      </c>
      <c r="B45" s="190"/>
      <c r="C45" s="121" t="str">
        <f>'[2]base des menus'!$AE$16</f>
        <v>Haché de porc façon Colombo PS</v>
      </c>
      <c r="D45" s="190"/>
      <c r="E45" s="118" t="str">
        <f>'[2]base des menus'!$AE$24</f>
        <v>Supions sauce crème échalote PS</v>
      </c>
      <c r="F45" s="190"/>
      <c r="G45" s="121" t="str">
        <f>'[2]base des menus'!$AE$32</f>
        <v>Haché de poulet au jus PS</v>
      </c>
      <c r="H45" s="190"/>
      <c r="I45" s="118" t="str">
        <f>'[2]base des menus'!$AE$40</f>
        <v>Haché de porc au jus PS</v>
      </c>
      <c r="J45" s="190"/>
      <c r="K45" s="121" t="str">
        <f>'[2]base des menus'!$AE$48</f>
        <v>Filet de tilapia sauce citronnée PS</v>
      </c>
      <c r="L45" s="190"/>
      <c r="M45" s="118" t="str">
        <f>'[2]base des menus'!$AE$56</f>
        <v>Haché de bœuf au jus PS</v>
      </c>
      <c r="N45" s="190"/>
    </row>
    <row r="46" spans="1:14" s="85" customFormat="1" ht="37.5" customHeight="1" thickBot="1">
      <c r="A46" s="121" t="str">
        <f>'[2]base des menus'!$AE$9</f>
        <v>Poêlée cordiale PS</v>
      </c>
      <c r="B46" s="191"/>
      <c r="C46" s="121" t="str">
        <f>'[2]base des menus'!$AE$17</f>
        <v>Boulgour PS</v>
      </c>
      <c r="D46" s="191"/>
      <c r="E46" s="118" t="str">
        <f>'[2]base des menus'!$AE$25</f>
        <v>Courgettes à l'ail  PS</v>
      </c>
      <c r="F46" s="191"/>
      <c r="G46" s="121" t="str">
        <f>'[2]base des menus'!$AE$33</f>
        <v>Pommes noisette PS</v>
      </c>
      <c r="H46" s="191"/>
      <c r="I46" s="118" t="str">
        <f>'[2]base des menus'!$AE$41</f>
        <v>Ratatouille PS</v>
      </c>
      <c r="J46" s="191"/>
      <c r="K46" s="121" t="str">
        <f>'[2]base des menus'!$AE$49</f>
        <v>Poêlée italienne PS</v>
      </c>
      <c r="L46" s="191"/>
      <c r="M46" s="118" t="str">
        <f>'[2]base des menus'!$AE$57</f>
        <v>Salsifis et beurre maître d'hôtel PS</v>
      </c>
      <c r="N46" s="191"/>
    </row>
    <row r="47" spans="1:14" s="85" customFormat="1" ht="29.25" customHeight="1">
      <c r="A47" s="121" t="str">
        <f>'[2]base des menus'!$AE$10</f>
        <v>Yaourt saveur fruit</v>
      </c>
      <c r="B47" s="141"/>
      <c r="C47" s="121" t="str">
        <f>'[2]base des menus'!$AE$18</f>
        <v>Fromage blanc</v>
      </c>
      <c r="D47" s="141"/>
      <c r="E47" s="118" t="str">
        <f>'[2]base des menus'!$AE$26</f>
        <v>Yaourt nature</v>
      </c>
      <c r="F47" s="141"/>
      <c r="G47" s="121" t="str">
        <f>'[2]base des menus'!$AE$34</f>
        <v>Saint Paulin PS</v>
      </c>
      <c r="H47" s="141"/>
      <c r="I47" s="118" t="str">
        <f>'[2]base des menus'!$AE$42</f>
        <v>Gouda PS</v>
      </c>
      <c r="J47" s="141"/>
      <c r="K47" s="121" t="str">
        <f>'[2]base des menus'!$AE$50</f>
        <v>Fromage blanc vanille</v>
      </c>
      <c r="L47" s="141"/>
      <c r="M47" s="118" t="str">
        <f>'[2]base des menus'!$AE$58</f>
        <v>Edam PS</v>
      </c>
      <c r="N47" s="141"/>
    </row>
    <row r="48" spans="1:14" s="85" customFormat="1" ht="29.25" customHeight="1">
      <c r="A48" s="119" t="str">
        <f>'[2]base des menus'!$AE$11</f>
        <v>Beignet chocolat</v>
      </c>
      <c r="B48" s="142"/>
      <c r="C48" s="119" t="str">
        <f>'[2]base des menus'!$AE$19</f>
        <v>Crème dessert café</v>
      </c>
      <c r="D48" s="142"/>
      <c r="E48" s="120" t="str">
        <f>'[2]base des menus'!$AE$27</f>
        <v>Compote de fruits de saison "maison"</v>
      </c>
      <c r="F48" s="142"/>
      <c r="G48" s="119" t="str">
        <f>'[2]base des menus'!$AE$35</f>
        <v>Pêche</v>
      </c>
      <c r="H48" s="142"/>
      <c r="I48" s="120" t="str">
        <f>'[2]base des menus'!$AE$43</f>
        <v>Tarte citron</v>
      </c>
      <c r="J48" s="142"/>
      <c r="K48" s="119" t="str">
        <f>'[2]base des menus'!$AE$51</f>
        <v>Compote pommes/pruneaux</v>
      </c>
      <c r="L48" s="142"/>
      <c r="M48" s="120" t="str">
        <f>'[2]base des menus'!$AE$59</f>
        <v>Gâteau Basque</v>
      </c>
      <c r="N48" s="142"/>
    </row>
    <row r="49" spans="1:14" s="89" customFormat="1" ht="18" customHeight="1">
      <c r="A49" s="86"/>
      <c r="B49" s="87"/>
      <c r="C49" s="86"/>
      <c r="D49" s="87"/>
      <c r="E49" s="88"/>
      <c r="F49" s="87"/>
      <c r="G49" s="86"/>
      <c r="H49" s="87"/>
      <c r="I49" s="88"/>
      <c r="J49" s="87"/>
      <c r="K49" s="86"/>
      <c r="L49" s="87"/>
      <c r="M49" s="88"/>
      <c r="N49" s="87"/>
    </row>
    <row r="50" spans="1:14" s="89" customFormat="1" ht="18" customHeight="1" thickBot="1">
      <c r="A50" s="86"/>
      <c r="B50" s="87"/>
      <c r="C50" s="86"/>
      <c r="D50" s="87"/>
      <c r="E50" s="88"/>
      <c r="F50" s="87"/>
      <c r="G50" s="86"/>
      <c r="H50" s="87"/>
      <c r="I50" s="88"/>
      <c r="J50" s="87"/>
      <c r="K50" s="86"/>
      <c r="L50" s="87"/>
      <c r="M50" s="88"/>
      <c r="N50" s="87"/>
    </row>
    <row r="51" spans="1:14" s="85" customFormat="1" ht="29.25" customHeight="1" thickBot="1">
      <c r="A51" s="95" t="s">
        <v>36</v>
      </c>
      <c r="B51" s="84"/>
      <c r="C51" s="95" t="s">
        <v>36</v>
      </c>
      <c r="D51" s="84"/>
      <c r="E51" s="95" t="s">
        <v>36</v>
      </c>
      <c r="F51" s="84"/>
      <c r="G51" s="95" t="s">
        <v>36</v>
      </c>
      <c r="H51" s="84"/>
      <c r="I51" s="95" t="s">
        <v>36</v>
      </c>
      <c r="J51" s="84"/>
      <c r="K51" s="95" t="s">
        <v>36</v>
      </c>
      <c r="L51" s="84"/>
      <c r="M51" s="95" t="s">
        <v>36</v>
      </c>
      <c r="N51" s="84"/>
    </row>
    <row r="52" spans="1:14" s="85" customFormat="1" ht="41.25" customHeight="1" thickBot="1">
      <c r="A52" s="121" t="str">
        <f>'[2]base des menus'!$AF$7</f>
        <v>Macédoine de légumes</v>
      </c>
      <c r="B52" s="127"/>
      <c r="C52" s="121" t="str">
        <f>'[2]base des menus'!$AF$15</f>
        <v xml:space="preserve">Salade Bretonne </v>
      </c>
      <c r="D52" s="127"/>
      <c r="E52" s="118" t="str">
        <f>'[2]base des menus'!$AF$23</f>
        <v>Salade Lorraine (cervelas, chou blanc)</v>
      </c>
      <c r="F52" s="127"/>
      <c r="G52" s="121" t="str">
        <f>'[2]base des menus'!$AF$31</f>
        <v xml:space="preserve">Courgettes râpées </v>
      </c>
      <c r="H52" s="127"/>
      <c r="I52" s="118" t="str">
        <f>'[2]base des menus'!$AF$39</f>
        <v>Salade Océane</v>
      </c>
      <c r="J52" s="127"/>
      <c r="K52" s="121" t="str">
        <f>'[2]base des menus'!$AF$47</f>
        <v>Pâté de tête à l'échalote</v>
      </c>
      <c r="L52" s="127"/>
      <c r="M52" s="118" t="str">
        <f>'[2]base des menus'!$AF$55</f>
        <v>Moules à la crème</v>
      </c>
      <c r="N52" s="127"/>
    </row>
    <row r="53" spans="1:14" s="85" customFormat="1" ht="29.25" customHeight="1">
      <c r="A53" s="121" t="str">
        <f>'[2]base des menus'!$AF$8</f>
        <v>Haché de bœuf au jus</v>
      </c>
      <c r="B53" s="190"/>
      <c r="C53" s="121" t="str">
        <f>'[2]base des menus'!$AF$16</f>
        <v>Haché de porc façon Colombo</v>
      </c>
      <c r="D53" s="190"/>
      <c r="E53" s="118" t="str">
        <f>'[2]base des menus'!$AF$24</f>
        <v>Supions sauce crème échalote</v>
      </c>
      <c r="F53" s="190"/>
      <c r="G53" s="121" t="str">
        <f>'[2]base des menus'!$AF$32</f>
        <v>Haché de poulet au jus</v>
      </c>
      <c r="H53" s="190"/>
      <c r="I53" s="118" t="str">
        <f>'[2]base des menus'!$AF$40</f>
        <v>Haché de porc au chorizo</v>
      </c>
      <c r="J53" s="190"/>
      <c r="K53" s="121" t="str">
        <f>'[2]base des menus'!$AF$48</f>
        <v>Filet de tilapia sauce citronnée</v>
      </c>
      <c r="L53" s="190"/>
      <c r="M53" s="122" t="str">
        <f>'[2]base des menus'!$AF$56</f>
        <v>Haché de bœuf au jus</v>
      </c>
      <c r="N53" s="190"/>
    </row>
    <row r="54" spans="1:14" s="85" customFormat="1" ht="29.25" customHeight="1" thickBot="1">
      <c r="A54" s="121" t="str">
        <f>'[2]base des menus'!$AF$9</f>
        <v>Poêlée cordiale</v>
      </c>
      <c r="B54" s="191"/>
      <c r="C54" s="121" t="str">
        <f>'[2]base des menus'!$AF$17</f>
        <v>Boulgour</v>
      </c>
      <c r="D54" s="191"/>
      <c r="E54" s="118" t="str">
        <f>'[2]base des menus'!$AF$25</f>
        <v xml:space="preserve">Courgettes à l'ail </v>
      </c>
      <c r="F54" s="191"/>
      <c r="G54" s="121" t="str">
        <f>'[2]base des menus'!$AF$33</f>
        <v>Pommes noisette</v>
      </c>
      <c r="H54" s="191"/>
      <c r="I54" s="118" t="str">
        <f>'[2]base des menus'!$AF$41</f>
        <v>Ratatouille</v>
      </c>
      <c r="J54" s="191"/>
      <c r="K54" s="121" t="str">
        <f>'[2]base des menus'!$AF$49</f>
        <v>Poêlée italienne</v>
      </c>
      <c r="L54" s="191"/>
      <c r="M54" s="118" t="str">
        <f>'[2]base des menus'!$AF$57</f>
        <v>Salsifis et beurre maître d'hôtel</v>
      </c>
      <c r="N54" s="191"/>
    </row>
    <row r="55" spans="1:14" s="85" customFormat="1" ht="29.25" customHeight="1">
      <c r="A55" s="121" t="str">
        <f>'[2]base des menus'!$AF$10</f>
        <v>Cantafrais</v>
      </c>
      <c r="B55" s="141"/>
      <c r="C55" s="121" t="str">
        <f>'[2]base des menus'!$AF$18</f>
        <v>Brie</v>
      </c>
      <c r="D55" s="141"/>
      <c r="E55" s="118" t="str">
        <f>'[2]base des menus'!$AF$26</f>
        <v>Fromage blanc</v>
      </c>
      <c r="F55" s="141"/>
      <c r="G55" s="121" t="str">
        <f>'[2]base des menus'!$AF$34</f>
        <v>Yaourt nature</v>
      </c>
      <c r="H55" s="141"/>
      <c r="I55" s="118" t="str">
        <f>'[2]base des menus'!$AF$42</f>
        <v>Rondelé fleur de sel de Camargue</v>
      </c>
      <c r="J55" s="141"/>
      <c r="K55" s="121" t="str">
        <f>'[2]base des menus'!$AF$50</f>
        <v>Emmental</v>
      </c>
      <c r="L55" s="141"/>
      <c r="M55" s="118" t="str">
        <f>'[2]base des menus'!$AF$58</f>
        <v>Montboissié</v>
      </c>
      <c r="N55" s="141"/>
    </row>
    <row r="56" spans="1:14" s="85" customFormat="1" ht="29.25" customHeight="1">
      <c r="A56" s="119" t="str">
        <f>'[2]base des menus'!$AF$11</f>
        <v>Kiwi</v>
      </c>
      <c r="B56" s="142"/>
      <c r="C56" s="119" t="str">
        <f>'[2]base des menus'!$AF$19</f>
        <v>Entremet vanille édulcoré</v>
      </c>
      <c r="D56" s="142"/>
      <c r="E56" s="120" t="str">
        <f>'[2]base des menus'!$AF$27</f>
        <v>Compote de fruits de saison "maison"</v>
      </c>
      <c r="F56" s="142"/>
      <c r="G56" s="119" t="str">
        <f>'[2]base des menus'!$AF$35</f>
        <v>Pêche</v>
      </c>
      <c r="H56" s="142"/>
      <c r="I56" s="120" t="str">
        <f>'[2]base des menus'!$AF$43</f>
        <v>Entremet fruits des bois édulcoré</v>
      </c>
      <c r="J56" s="142"/>
      <c r="K56" s="119" t="str">
        <f>'[2]base des menus'!$AF$51</f>
        <v>Compote sans sucre</v>
      </c>
      <c r="L56" s="142"/>
      <c r="M56" s="120" t="str">
        <f>'[2]base des menus'!$AF$59</f>
        <v>Raisin</v>
      </c>
      <c r="N56" s="142"/>
    </row>
    <row r="57" spans="1:14" s="89" customFormat="1" ht="24" customHeight="1" thickBot="1">
      <c r="A57" s="86"/>
      <c r="B57" s="88"/>
      <c r="C57" s="92"/>
      <c r="D57" s="88"/>
      <c r="E57" s="92"/>
      <c r="F57" s="88"/>
      <c r="G57" s="88"/>
      <c r="H57" s="88"/>
      <c r="I57" s="88"/>
      <c r="J57" s="88"/>
      <c r="K57" s="92"/>
      <c r="L57" s="88"/>
      <c r="M57" s="92"/>
      <c r="N57" s="88"/>
    </row>
    <row r="58" spans="1:14" s="85" customFormat="1" ht="37.5" customHeight="1" thickBot="1">
      <c r="A58" s="95" t="s">
        <v>37</v>
      </c>
      <c r="B58" s="84"/>
      <c r="C58" s="95" t="s">
        <v>37</v>
      </c>
      <c r="D58" s="84"/>
      <c r="E58" s="95" t="s">
        <v>37</v>
      </c>
      <c r="F58" s="84"/>
      <c r="G58" s="95" t="s">
        <v>37</v>
      </c>
      <c r="H58" s="84"/>
      <c r="I58" s="95" t="s">
        <v>37</v>
      </c>
      <c r="J58" s="84"/>
      <c r="K58" s="95" t="s">
        <v>37</v>
      </c>
      <c r="L58" s="84"/>
      <c r="M58" s="95" t="s">
        <v>37</v>
      </c>
      <c r="N58" s="84"/>
    </row>
    <row r="59" spans="1:14" s="85" customFormat="1" ht="41.25" customHeight="1" thickBot="1">
      <c r="A59" s="121" t="str">
        <f>'[2]base des menus'!$AG$7</f>
        <v>Macédoine de légumes PS</v>
      </c>
      <c r="B59" s="127"/>
      <c r="C59" s="121" t="str">
        <f>'[2]base des menus'!$AG$15</f>
        <v>Salade Bretonne  PS</v>
      </c>
      <c r="D59" s="127"/>
      <c r="E59" s="118" t="str">
        <f>'[2]base des menus'!$AG$23</f>
        <v>Chou blanc vinaigrette PS</v>
      </c>
      <c r="F59" s="127"/>
      <c r="G59" s="121" t="str">
        <f>'[2]base des menus'!$AG$31</f>
        <v>Courgettes râpées  PS</v>
      </c>
      <c r="H59" s="127"/>
      <c r="I59" s="118" t="str">
        <f>'[2]base des menus'!$AG$39</f>
        <v>Salade Océane PS</v>
      </c>
      <c r="J59" s="127"/>
      <c r="K59" s="121" t="str">
        <f>'[2]base des menus'!$AG$47</f>
        <v>Carottes râpées PS</v>
      </c>
      <c r="L59" s="127"/>
      <c r="M59" s="118" t="str">
        <f>'[2]base des menus'!$AG$55</f>
        <v>Achard de légumes PS</v>
      </c>
      <c r="N59" s="127"/>
    </row>
    <row r="60" spans="1:14" s="85" customFormat="1" ht="35.25" customHeight="1">
      <c r="A60" s="121" t="str">
        <f>'[2]base des menus'!$AG$8</f>
        <v>Haché de bœuf au jus PS</v>
      </c>
      <c r="B60" s="190"/>
      <c r="C60" s="121" t="str">
        <f>'[2]base des menus'!$AG$16</f>
        <v>Haché de porc façon Colombo PS</v>
      </c>
      <c r="D60" s="190"/>
      <c r="E60" s="118" t="str">
        <f>'[2]base des menus'!$AG$24</f>
        <v>Supions sauce crème échalote PS</v>
      </c>
      <c r="F60" s="190"/>
      <c r="G60" s="121" t="str">
        <f>'[2]base des menus'!$AG$32</f>
        <v>Haché de poulet au jus PS</v>
      </c>
      <c r="H60" s="190"/>
      <c r="I60" s="118" t="str">
        <f>'[2]base des menus'!$AG$40</f>
        <v>Haché de porc au jus PS</v>
      </c>
      <c r="J60" s="190"/>
      <c r="K60" s="121" t="str">
        <f>'[2]base des menus'!$AG$48</f>
        <v>Filet de tilapia sauce citronnée PS</v>
      </c>
      <c r="L60" s="190"/>
      <c r="M60" s="122" t="str">
        <f>'[2]base des menus'!$AG$56</f>
        <v>Haché de bœuf au jus PS</v>
      </c>
      <c r="N60" s="190"/>
    </row>
    <row r="61" spans="1:14" s="85" customFormat="1" ht="29.25" customHeight="1" thickBot="1">
      <c r="A61" s="121" t="str">
        <f>'[2]base des menus'!$AG$9</f>
        <v>Poêlée cordiale PS</v>
      </c>
      <c r="B61" s="191"/>
      <c r="C61" s="121" t="str">
        <f>'[2]base des menus'!$AG$17</f>
        <v>Boulgour PS</v>
      </c>
      <c r="D61" s="191"/>
      <c r="E61" s="118" t="str">
        <f>'[2]base des menus'!$AG$25</f>
        <v>Courgettes à l'ail  PS</v>
      </c>
      <c r="F61" s="191"/>
      <c r="G61" s="121" t="str">
        <f>'[2]base des menus'!$AG$33</f>
        <v>Pommes noisette PS</v>
      </c>
      <c r="H61" s="191"/>
      <c r="I61" s="118" t="str">
        <f>'[2]base des menus'!$AG$41</f>
        <v>Ratatouille PS</v>
      </c>
      <c r="J61" s="191"/>
      <c r="K61" s="121" t="str">
        <f>'[2]base des menus'!$AG$49</f>
        <v>Poêlée italienne PS</v>
      </c>
      <c r="L61" s="191"/>
      <c r="M61" s="118" t="str">
        <f>'[2]base des menus'!$AG$57</f>
        <v>Salsifis et beurre maître d'hôtel PS</v>
      </c>
      <c r="N61" s="191"/>
    </row>
    <row r="62" spans="1:14" s="85" customFormat="1" ht="29.25" customHeight="1">
      <c r="A62" s="121" t="str">
        <f>'[2]base des menus'!$AG$10</f>
        <v>Yaourt saveur fruit</v>
      </c>
      <c r="B62" s="141"/>
      <c r="C62" s="121" t="str">
        <f>'[2]base des menus'!$AG$18</f>
        <v>Fromage blanc</v>
      </c>
      <c r="D62" s="141"/>
      <c r="E62" s="118" t="str">
        <f>'[2]base des menus'!$AG$26</f>
        <v>Yaourt nature</v>
      </c>
      <c r="F62" s="141"/>
      <c r="G62" s="121" t="str">
        <f>'[2]base des menus'!$AG$34</f>
        <v>Saint Paulin PS</v>
      </c>
      <c r="H62" s="141"/>
      <c r="I62" s="118" t="str">
        <f>'[2]base des menus'!$AG$42</f>
        <v>Gouda PS</v>
      </c>
      <c r="J62" s="141"/>
      <c r="K62" s="121" t="str">
        <f>'[2]base des menus'!$AG$50</f>
        <v>Fromage blanc vanille</v>
      </c>
      <c r="L62" s="141"/>
      <c r="M62" s="118" t="str">
        <f>'[2]base des menus'!$AG$58</f>
        <v>Edam PS</v>
      </c>
      <c r="N62" s="141"/>
    </row>
    <row r="63" spans="1:14" s="85" customFormat="1" ht="29.25" customHeight="1">
      <c r="A63" s="119" t="str">
        <f>'[2]base des menus'!$AG$11</f>
        <v>Kiwi</v>
      </c>
      <c r="B63" s="142"/>
      <c r="C63" s="119" t="str">
        <f>'[2]base des menus'!$AG$19</f>
        <v>Entremet vanille édulcoré</v>
      </c>
      <c r="D63" s="142"/>
      <c r="E63" s="120" t="str">
        <f>'[2]base des menus'!$AG$27</f>
        <v>Compote de fruits de saison "maison"</v>
      </c>
      <c r="F63" s="142"/>
      <c r="G63" s="119" t="str">
        <f>'[2]base des menus'!$AG$35</f>
        <v>Pêche</v>
      </c>
      <c r="H63" s="142"/>
      <c r="I63" s="120" t="str">
        <f>'[2]base des menus'!$AG$43</f>
        <v>Entremet fruits des bois édulcoré</v>
      </c>
      <c r="J63" s="142"/>
      <c r="K63" s="119" t="str">
        <f>'[2]base des menus'!$AG$51</f>
        <v>Compote sans sucre</v>
      </c>
      <c r="L63" s="142"/>
      <c r="M63" s="120" t="str">
        <f>'[2]base des menus'!$AG$59</f>
        <v>Raisin</v>
      </c>
      <c r="N63" s="142"/>
    </row>
    <row r="64" spans="1:14" s="85" customFormat="1" ht="29.25" customHeight="1" thickBo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</row>
    <row r="65" spans="1:14" s="85" customFormat="1" ht="29.25" customHeight="1" thickBot="1">
      <c r="A65" s="195" t="s">
        <v>38</v>
      </c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7"/>
    </row>
    <row r="66" spans="1:14" s="89" customFormat="1" ht="23.25" customHeight="1" thickBot="1">
      <c r="A66" s="96" t="str">
        <f>'[2]base des menus'!$F$5</f>
        <v>Soupe aux légumes</v>
      </c>
      <c r="B66" s="97"/>
      <c r="C66" s="98" t="str">
        <f>'[2]base des menus'!$F$13</f>
        <v>Velouté d'asperges</v>
      </c>
      <c r="D66" s="97"/>
      <c r="E66" s="98" t="str">
        <f>'[2]base des menus'!$F$21</f>
        <v>Crème de courgettes</v>
      </c>
      <c r="F66" s="97"/>
      <c r="G66" s="98" t="str">
        <f>'[2]base des menus'!$F$29</f>
        <v>Potage du Chef</v>
      </c>
      <c r="H66" s="97"/>
      <c r="I66" s="98" t="str">
        <f>'[2]base des menus'!$F$37</f>
        <v>Soupe poireaux pommes de terre</v>
      </c>
      <c r="J66" s="97"/>
      <c r="K66" s="98" t="str">
        <f>'[2]base des menus'!$F$45</f>
        <v>Crème de chou fleur</v>
      </c>
      <c r="L66" s="97"/>
      <c r="M66" s="98" t="str">
        <f>'[2]base des menus'!$F$53</f>
        <v xml:space="preserve">Bisque de poissons  </v>
      </c>
      <c r="N66" s="97"/>
    </row>
    <row r="67" spans="1:14" s="85" customFormat="1" ht="29.25" customHeight="1" thickBot="1">
      <c r="A67" s="99" t="str">
        <f>'[2]base des menus'!$L$5</f>
        <v>Velouté de tomates PS</v>
      </c>
      <c r="B67" s="97"/>
      <c r="C67" s="98" t="str">
        <f>'[2]base des menus'!$L$13</f>
        <v>Potage de légumes de saison PS</v>
      </c>
      <c r="D67" s="97"/>
      <c r="E67" s="98" t="str">
        <f>'[2]base des menus'!$L$21</f>
        <v>Potage aux poireaux PS</v>
      </c>
      <c r="F67" s="97"/>
      <c r="G67" s="98" t="str">
        <f>'[2]base des menus'!$L$29</f>
        <v>Velouté de champignons PS</v>
      </c>
      <c r="H67" s="97"/>
      <c r="I67" s="98" t="str">
        <f>'[2]base des menus'!$L$37</f>
        <v>Potage de carottes PS</v>
      </c>
      <c r="J67" s="97"/>
      <c r="K67" s="98" t="str">
        <f>'[2]base des menus'!$L$45</f>
        <v>Potage de légumes PS</v>
      </c>
      <c r="L67" s="97"/>
      <c r="M67" s="98" t="str">
        <f>'[2]base des menus'!$L$53</f>
        <v>Velouté de tomate PS</v>
      </c>
      <c r="N67" s="97"/>
    </row>
    <row r="68" spans="1:14" s="85" customFormat="1" ht="29.2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</row>
    <row r="69" spans="1:14" ht="14.25">
      <c r="A69" s="198" t="s">
        <v>27</v>
      </c>
      <c r="B69" s="198"/>
      <c r="C69" s="198"/>
      <c r="D69" s="100"/>
      <c r="E69" s="100"/>
    </row>
    <row r="70" spans="1:14" ht="14.25">
      <c r="A70" s="198"/>
      <c r="B70" s="198"/>
      <c r="C70" s="198"/>
      <c r="D70" s="198"/>
      <c r="E70" s="198"/>
    </row>
  </sheetData>
  <mergeCells count="78"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  <mergeCell ref="B8:B9"/>
    <mergeCell ref="D8:D9"/>
    <mergeCell ref="F8:F9"/>
    <mergeCell ref="B1:D1"/>
    <mergeCell ref="E1:F1"/>
    <mergeCell ref="F30:F31"/>
    <mergeCell ref="B23:B24"/>
    <mergeCell ref="D23:D24"/>
    <mergeCell ref="F23:F24"/>
    <mergeCell ref="B15:B16"/>
    <mergeCell ref="D15:D16"/>
    <mergeCell ref="F15:F16"/>
    <mergeCell ref="A70:E70"/>
    <mergeCell ref="B60:B61"/>
    <mergeCell ref="D60:D61"/>
    <mergeCell ref="F60:F61"/>
    <mergeCell ref="B53:B54"/>
    <mergeCell ref="D53:D54"/>
    <mergeCell ref="F53:F54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J8:J9"/>
    <mergeCell ref="J15:J16"/>
    <mergeCell ref="J23:J24"/>
    <mergeCell ref="J30:J31"/>
    <mergeCell ref="J38:J39"/>
    <mergeCell ref="I35:J35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N8:N9"/>
    <mergeCell ref="N15:N16"/>
    <mergeCell ref="N23:N24"/>
    <mergeCell ref="N30:N31"/>
    <mergeCell ref="N38:N39"/>
    <mergeCell ref="N45:N46"/>
    <mergeCell ref="N53:N54"/>
    <mergeCell ref="N60:N61"/>
    <mergeCell ref="K35:L35"/>
    <mergeCell ref="M35:N35"/>
    <mergeCell ref="L8:L9"/>
    <mergeCell ref="L15:L16"/>
    <mergeCell ref="L23:L24"/>
    <mergeCell ref="L30:L31"/>
    <mergeCell ref="L38:L39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zoomScale="80" workbookViewId="0">
      <selection activeCell="G27" sqref="G27:J27"/>
    </sheetView>
  </sheetViews>
  <sheetFormatPr baseColWidth="10" defaultRowHeight="14.25"/>
  <cols>
    <col min="1" max="1" width="3.5703125" style="2" customWidth="1"/>
    <col min="2" max="2" width="6.42578125" style="11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C1" s="23"/>
      <c r="D1" s="146" t="s">
        <v>18</v>
      </c>
      <c r="E1" s="146"/>
      <c r="F1" s="146"/>
      <c r="G1" s="147" t="s">
        <v>25</v>
      </c>
      <c r="H1" s="147"/>
      <c r="I1" s="147"/>
      <c r="J1" s="147"/>
      <c r="K1" s="144" t="str">
        <f>'[1]base des menus'!$I$2</f>
        <v>du  31 août au 06 septembre  2026</v>
      </c>
      <c r="L1" s="144"/>
      <c r="M1" s="144"/>
      <c r="N1" s="26"/>
      <c r="O1" s="29" t="str">
        <f>'[1]base des menus'!$B$1</f>
        <v>Semaine N°36</v>
      </c>
      <c r="P1" s="28"/>
    </row>
    <row r="2" spans="1:16" ht="52.5" customHeight="1" thickBot="1">
      <c r="C2" s="24"/>
      <c r="D2" s="145" t="s">
        <v>19</v>
      </c>
      <c r="E2" s="145"/>
      <c r="F2" s="145"/>
      <c r="G2" s="22"/>
      <c r="H2" s="22"/>
      <c r="I2" s="22"/>
      <c r="J2" s="22"/>
      <c r="K2" s="150" t="s">
        <v>13</v>
      </c>
      <c r="L2" s="150"/>
      <c r="M2" s="27"/>
      <c r="N2" s="25"/>
      <c r="O2" s="25"/>
      <c r="P2" s="22"/>
    </row>
    <row r="3" spans="1:16" s="3" customFormat="1" ht="18">
      <c r="B3" s="11"/>
      <c r="C3" s="148" t="s">
        <v>0</v>
      </c>
      <c r="D3" s="149"/>
      <c r="E3" s="148" t="s">
        <v>1</v>
      </c>
      <c r="F3" s="149"/>
      <c r="G3" s="148" t="s">
        <v>2</v>
      </c>
      <c r="H3" s="149"/>
      <c r="I3" s="148" t="s">
        <v>3</v>
      </c>
      <c r="J3" s="149"/>
      <c r="K3" s="148" t="s">
        <v>4</v>
      </c>
      <c r="L3" s="149"/>
      <c r="M3" s="148" t="s">
        <v>5</v>
      </c>
      <c r="N3" s="149"/>
      <c r="O3" s="148" t="s">
        <v>6</v>
      </c>
      <c r="P3" s="149"/>
    </row>
    <row r="4" spans="1:16" s="4" customFormat="1" ht="11.25" customHeight="1" thickBot="1">
      <c r="B4" s="11"/>
      <c r="C4" s="18"/>
      <c r="D4" s="19"/>
      <c r="E4" s="18"/>
      <c r="F4" s="5"/>
      <c r="G4" s="5"/>
      <c r="H4" s="19"/>
      <c r="I4" s="18"/>
      <c r="J4" s="5"/>
      <c r="K4" s="5"/>
      <c r="L4" s="19"/>
      <c r="M4" s="18"/>
      <c r="N4" s="5"/>
      <c r="O4" s="5"/>
      <c r="P4" s="19"/>
    </row>
    <row r="5" spans="1:16" s="3" customFormat="1" ht="18.75" customHeight="1" thickBot="1">
      <c r="A5" s="213" t="s">
        <v>26</v>
      </c>
      <c r="B5" s="214"/>
      <c r="C5" s="33" t="s">
        <v>15</v>
      </c>
      <c r="D5" s="84"/>
      <c r="E5" s="33" t="s">
        <v>15</v>
      </c>
      <c r="F5" s="84"/>
      <c r="G5" s="33" t="s">
        <v>15</v>
      </c>
      <c r="H5" s="84"/>
      <c r="I5" s="33" t="s">
        <v>15</v>
      </c>
      <c r="J5" s="84"/>
      <c r="K5" s="33" t="s">
        <v>15</v>
      </c>
      <c r="L5" s="84"/>
      <c r="M5" s="33" t="s">
        <v>15</v>
      </c>
      <c r="N5" s="84"/>
      <c r="O5" s="33" t="s">
        <v>15</v>
      </c>
      <c r="P5" s="84"/>
    </row>
    <row r="6" spans="1:16" s="6" customFormat="1" ht="33.950000000000003" customHeight="1" thickBot="1">
      <c r="A6" s="215"/>
      <c r="B6" s="143"/>
      <c r="C6" s="102" t="str">
        <f>'[1]base des menus'!$H$7</f>
        <v>Œufs mimosas à la tomate mixés</v>
      </c>
      <c r="D6" s="127"/>
      <c r="E6" s="102" t="str">
        <f>'[1]base des menus'!$H$15</f>
        <v>Terrine 3 légumes</v>
      </c>
      <c r="F6" s="127"/>
      <c r="G6" s="14" t="str">
        <f>'[1]base des menus'!$H$23</f>
        <v>Poireaux vinaigrette mixés</v>
      </c>
      <c r="H6" s="127"/>
      <c r="I6" s="102" t="str">
        <f>'[1]base des menus'!$H$31</f>
        <v>Terrine tomate / mozzarella / basilic</v>
      </c>
      <c r="J6" s="127"/>
      <c r="K6" s="14" t="str">
        <f>'[1]base des menus'!$H$39</f>
        <v>Entrée moulinée du jour</v>
      </c>
      <c r="L6" s="127"/>
      <c r="M6" s="102" t="str">
        <f>'[1]base des menus'!$H$47</f>
        <v>Terrine 3 poissons</v>
      </c>
      <c r="N6" s="127"/>
      <c r="O6" s="14" t="str">
        <f>'[1]base des menus'!$H$55</f>
        <v>Concombres à la crème bulgare mixés</v>
      </c>
      <c r="P6" s="127"/>
    </row>
    <row r="7" spans="1:16" s="6" customFormat="1" ht="33.950000000000003" customHeight="1">
      <c r="A7" s="215"/>
      <c r="B7" s="143"/>
      <c r="C7" s="102" t="str">
        <f>'[1]base des menus'!$H$8</f>
        <v>Mouliné de porc à la diable</v>
      </c>
      <c r="D7" s="190"/>
      <c r="E7" s="102" t="str">
        <f>'[1]base des menus'!$H$16</f>
        <v>Mouliné de cabillaud à la tomate</v>
      </c>
      <c r="F7" s="190"/>
      <c r="G7" s="14" t="str">
        <f>'[1]base des menus'!$H$24</f>
        <v>Mouliné de blanquette de veau</v>
      </c>
      <c r="H7" s="190"/>
      <c r="I7" s="102" t="str">
        <f>'[1]base des menus'!$H$32</f>
        <v>Mouliné omelette à la tomate</v>
      </c>
      <c r="J7" s="190"/>
      <c r="K7" s="14" t="str">
        <f>'[1]base des menus'!$H$40</f>
        <v>Mouliné de bœuf bourguignon</v>
      </c>
      <c r="L7" s="190"/>
      <c r="M7" s="102" t="str">
        <f>'[1]base des menus'!$H$48</f>
        <v>Mouliné de poulet à l'ancienne</v>
      </c>
      <c r="N7" s="190"/>
      <c r="O7" s="14" t="str">
        <f>'[1]base des menus'!$H$56</f>
        <v>Mouliné de canard et dinde vigneronne</v>
      </c>
      <c r="P7" s="190"/>
    </row>
    <row r="8" spans="1:16" s="6" customFormat="1" ht="33.950000000000003" customHeight="1" thickBot="1">
      <c r="A8" s="215"/>
      <c r="B8" s="143"/>
      <c r="C8" s="102" t="str">
        <f>'[1]base des menus'!$H$9</f>
        <v>Purée de pommes de terre</v>
      </c>
      <c r="D8" s="191"/>
      <c r="E8" s="102" t="str">
        <f>'[1]base des menus'!$H$17</f>
        <v>Purée d'épinards</v>
      </c>
      <c r="F8" s="191"/>
      <c r="G8" s="14" t="str">
        <f>'[1]base des menus'!$H$25</f>
        <v>Purée de courgettes</v>
      </c>
      <c r="H8" s="191"/>
      <c r="I8" s="102" t="str">
        <f>'[1]base des menus'!$H$33</f>
        <v>Purée de haricots verts</v>
      </c>
      <c r="J8" s="191"/>
      <c r="K8" s="14" t="str">
        <f>'[1]base des menus'!$H$41</f>
        <v>Purée de brocolis</v>
      </c>
      <c r="L8" s="191"/>
      <c r="M8" s="102" t="str">
        <f>'[1]base des menus'!$H$49</f>
        <v>Purée de pommes de terre</v>
      </c>
      <c r="N8" s="191"/>
      <c r="O8" s="14" t="str">
        <f>'[1]base des menus'!$H$57</f>
        <v>Purée de carottes</v>
      </c>
      <c r="P8" s="191"/>
    </row>
    <row r="9" spans="1:16" s="6" customFormat="1" ht="33.950000000000003" customHeight="1">
      <c r="A9" s="215"/>
      <c r="B9" s="143"/>
      <c r="C9" s="102" t="str">
        <f>'[1]base des menus'!$H$10</f>
        <v>Cantafrais</v>
      </c>
      <c r="D9" s="141"/>
      <c r="E9" s="102" t="str">
        <f>'[1]base des menus'!$H$18</f>
        <v>Fraidou</v>
      </c>
      <c r="F9" s="141"/>
      <c r="G9" s="14" t="str">
        <f>'[1]base des menus'!$H$26</f>
        <v>Chanteneige</v>
      </c>
      <c r="H9" s="141"/>
      <c r="I9" s="102" t="str">
        <f>'[1]base des menus'!$H$34</f>
        <v>Fromage ail et fines herbes</v>
      </c>
      <c r="J9" s="141"/>
      <c r="K9" s="14" t="str">
        <f>'[1]base des menus'!$H$42</f>
        <v>Petit moulé nature</v>
      </c>
      <c r="L9" s="141"/>
      <c r="M9" s="102" t="str">
        <f>'[1]base des menus'!$H$50</f>
        <v>Fromage blanc</v>
      </c>
      <c r="N9" s="141"/>
      <c r="O9" s="14" t="str">
        <f>'[1]base des menus'!$H$58</f>
        <v>2 Petits suisses</v>
      </c>
      <c r="P9" s="141"/>
    </row>
    <row r="10" spans="1:16" s="6" customFormat="1" ht="33.950000000000003" customHeight="1" thickBot="1">
      <c r="A10" s="215"/>
      <c r="B10" s="143"/>
      <c r="C10" s="102" t="str">
        <f>'[1]base des menus'!$H$11</f>
        <v>Panna cotta</v>
      </c>
      <c r="D10" s="142"/>
      <c r="E10" s="102" t="str">
        <f>'[1]base des menus'!$H$19</f>
        <v>Crème praliné</v>
      </c>
      <c r="F10" s="142"/>
      <c r="G10" s="14" t="str">
        <f>'[1]base des menus'!$H$27</f>
        <v>Fromage blanc aux fruits</v>
      </c>
      <c r="H10" s="142"/>
      <c r="I10" s="102" t="str">
        <f>'[1]base des menus'!$H$35</f>
        <v>Crème au chocolat</v>
      </c>
      <c r="J10" s="142"/>
      <c r="K10" s="14" t="str">
        <f>'[1]base des menus'!$H$43</f>
        <v>Crème au caramel</v>
      </c>
      <c r="L10" s="142"/>
      <c r="M10" s="102" t="str">
        <f>'[1]base des menus'!$H$51</f>
        <v>Crème à la vanille</v>
      </c>
      <c r="N10" s="142"/>
      <c r="O10" s="14" t="str">
        <f>'[1]base des menus'!$H$59</f>
        <v>Compote pommes/coings</v>
      </c>
      <c r="P10" s="142"/>
    </row>
    <row r="11" spans="1:16" s="3" customFormat="1" ht="18.75" thickBot="1">
      <c r="A11" s="215"/>
      <c r="B11" s="143"/>
      <c r="C11" s="21" t="s">
        <v>16</v>
      </c>
      <c r="D11" s="84"/>
      <c r="E11" s="20" t="s">
        <v>16</v>
      </c>
      <c r="F11" s="84"/>
      <c r="G11" s="10" t="s">
        <v>16</v>
      </c>
      <c r="H11" s="84"/>
      <c r="I11" s="20" t="s">
        <v>16</v>
      </c>
      <c r="J11" s="84"/>
      <c r="K11" s="10" t="s">
        <v>16</v>
      </c>
      <c r="L11" s="84"/>
      <c r="M11" s="20" t="s">
        <v>16</v>
      </c>
      <c r="N11" s="84"/>
      <c r="O11" s="10" t="s">
        <v>16</v>
      </c>
      <c r="P11" s="84"/>
    </row>
    <row r="12" spans="1:16" s="6" customFormat="1" ht="33.950000000000003" customHeight="1" thickBot="1">
      <c r="A12" s="215"/>
      <c r="B12" s="143"/>
      <c r="C12" s="102" t="str">
        <f>'[1]base des menus'!$H$7</f>
        <v>Œufs mimosas à la tomate mixés</v>
      </c>
      <c r="D12" s="127"/>
      <c r="E12" s="102" t="str">
        <f>'[1]base des menus'!$H$15</f>
        <v>Terrine 3 légumes</v>
      </c>
      <c r="F12" s="127"/>
      <c r="G12" s="14" t="str">
        <f>'[1]base des menus'!$H$23</f>
        <v>Poireaux vinaigrette mixés</v>
      </c>
      <c r="H12" s="127"/>
      <c r="I12" s="102" t="str">
        <f>'[1]base des menus'!$H$31</f>
        <v>Terrine tomate / mozzarella / basilic</v>
      </c>
      <c r="J12" s="127"/>
      <c r="K12" s="14" t="str">
        <f>'[1]base des menus'!$H$39</f>
        <v>Entrée moulinée du jour</v>
      </c>
      <c r="L12" s="127"/>
      <c r="M12" s="102" t="str">
        <f>'[1]base des menus'!$H$47</f>
        <v>Terrine 3 poissons</v>
      </c>
      <c r="N12" s="127"/>
      <c r="O12" s="14" t="str">
        <f>'[1]base des menus'!$H$55</f>
        <v>Concombres à la crème bulgare mixés</v>
      </c>
      <c r="P12" s="127"/>
    </row>
    <row r="13" spans="1:16" s="6" customFormat="1" ht="33.950000000000003" customHeight="1">
      <c r="A13" s="215"/>
      <c r="B13" s="143"/>
      <c r="C13" s="102" t="str">
        <f>'[1]base des menus'!$I$8</f>
        <v>Mouliné de canard et dinde vigneronne</v>
      </c>
      <c r="D13" s="190"/>
      <c r="E13" s="102" t="str">
        <f>'[1]base des menus'!$I$16</f>
        <v>Mouliné de bœuf aux carottes</v>
      </c>
      <c r="F13" s="190"/>
      <c r="G13" s="14" t="str">
        <f>'[1]base des menus'!$I$24</f>
        <v>Mouliné de poulet à la moutarde</v>
      </c>
      <c r="H13" s="190"/>
      <c r="I13" s="102" t="str">
        <f>'[1]base des menus'!$I$32</f>
        <v>Mouliné de poisson blanc aux poivrons</v>
      </c>
      <c r="J13" s="190"/>
      <c r="K13" s="14" t="str">
        <f>'[1]base des menus'!$I$40</f>
        <v>Mouliné de poulet à la moutarde</v>
      </c>
      <c r="L13" s="190"/>
      <c r="M13" s="102" t="str">
        <f>'[1]base des menus'!$I$48</f>
        <v>Mouliné de canard et dinde vigneronne</v>
      </c>
      <c r="N13" s="190"/>
      <c r="O13" s="14" t="str">
        <f>'[1]base des menus'!$I$56</f>
        <v>Mouliné de bœuf aux carottes</v>
      </c>
      <c r="P13" s="190"/>
    </row>
    <row r="14" spans="1:16" s="6" customFormat="1" ht="33.950000000000003" customHeight="1" thickBot="1">
      <c r="A14" s="215"/>
      <c r="B14" s="143"/>
      <c r="C14" s="102" t="str">
        <f>'[1]base des menus'!$I$9</f>
        <v>Purée de céleri</v>
      </c>
      <c r="D14" s="191"/>
      <c r="E14" s="102" t="str">
        <f>'[1]base des menus'!$I$17</f>
        <v>Purée de pommes de terre</v>
      </c>
      <c r="F14" s="191"/>
      <c r="G14" s="14" t="str">
        <f>'[1]base des menus'!$I$25</f>
        <v>Purée de pommes de terre</v>
      </c>
      <c r="H14" s="191"/>
      <c r="I14" s="102" t="str">
        <f>'[1]base des menus'!$I$33</f>
        <v>Purée de pommes de terre</v>
      </c>
      <c r="J14" s="191"/>
      <c r="K14" s="14" t="str">
        <f>'[1]base des menus'!$I$41</f>
        <v>Purée de pommes de terre</v>
      </c>
      <c r="L14" s="191"/>
      <c r="M14" s="102" t="str">
        <f>'[1]base des menus'!$I$49</f>
        <v>Purée 3 légumes</v>
      </c>
      <c r="N14" s="191"/>
      <c r="O14" s="14" t="str">
        <f>'[1]base des menus'!$I$57</f>
        <v>Purée de pommes de terre</v>
      </c>
      <c r="P14" s="191"/>
    </row>
    <row r="15" spans="1:16" s="6" customFormat="1" ht="33.950000000000003" customHeight="1">
      <c r="A15" s="215"/>
      <c r="B15" s="143"/>
      <c r="C15" s="102" t="str">
        <f>'[1]base des menus'!$I$10</f>
        <v>Fromage blanc</v>
      </c>
      <c r="D15" s="141"/>
      <c r="E15" s="102" t="str">
        <f>'[1]base des menus'!$I$18</f>
        <v>Yaourt nature</v>
      </c>
      <c r="F15" s="141"/>
      <c r="G15" s="14" t="str">
        <f>'[1]base des menus'!$I$26</f>
        <v xml:space="preserve">Fromage blanc </v>
      </c>
      <c r="H15" s="141"/>
      <c r="I15" s="102" t="str">
        <f>'[1]base des menus'!$I$34</f>
        <v>Fromage blanc aux fruits</v>
      </c>
      <c r="J15" s="141"/>
      <c r="K15" s="14" t="str">
        <f>'[1]base des menus'!$I$42</f>
        <v>Yaourt nature</v>
      </c>
      <c r="L15" s="141"/>
      <c r="M15" s="102" t="str">
        <f>'[1]base des menus'!$I$50</f>
        <v>Cantadou</v>
      </c>
      <c r="N15" s="141"/>
      <c r="O15" s="14" t="str">
        <f>'[1]base des menus'!$I$58</f>
        <v>Cantadou</v>
      </c>
      <c r="P15" s="141"/>
    </row>
    <row r="16" spans="1:16" s="6" customFormat="1" ht="33.950000000000003" customHeight="1" thickBot="1">
      <c r="A16" s="216"/>
      <c r="B16" s="217"/>
      <c r="C16" s="101" t="str">
        <f>'[1]base des menus'!$I$11</f>
        <v>Compote de pêches</v>
      </c>
      <c r="D16" s="142"/>
      <c r="E16" s="101" t="str">
        <f>'[1]base des menus'!$I$19</f>
        <v>Compote de poires</v>
      </c>
      <c r="F16" s="142"/>
      <c r="G16" s="103" t="str">
        <f>'[1]base des menus'!$I$27</f>
        <v>Compote de pommes</v>
      </c>
      <c r="H16" s="142"/>
      <c r="I16" s="101" t="str">
        <f>'[1]base des menus'!$I$35</f>
        <v>Compote pommes ananas</v>
      </c>
      <c r="J16" s="142"/>
      <c r="K16" s="103" t="str">
        <f>'[1]base des menus'!$I$43</f>
        <v>Compote de pommes</v>
      </c>
      <c r="L16" s="142"/>
      <c r="M16" s="101" t="str">
        <f>'[1]base des menus'!$I$51</f>
        <v>Compote pommes/abricots</v>
      </c>
      <c r="N16" s="142"/>
      <c r="O16" s="103" t="str">
        <f>'[1]base des menus'!$I$59</f>
        <v>Liégeois vanille</v>
      </c>
      <c r="P16" s="142"/>
    </row>
    <row r="17" spans="1:16" ht="16.5" customHeight="1" thickBot="1">
      <c r="A17" s="1"/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6" customFormat="1" ht="18.95" customHeight="1">
      <c r="A18" s="207" t="s">
        <v>24</v>
      </c>
      <c r="B18" s="208"/>
      <c r="C18" s="15" t="str">
        <f>'[1]base des menus'!$F$5</f>
        <v>Crème de volaille</v>
      </c>
      <c r="D18" s="211"/>
      <c r="E18" s="15" t="str">
        <f>'[1]base des menus'!$F$13</f>
        <v>Velouté de champignons</v>
      </c>
      <c r="F18" s="211"/>
      <c r="G18" s="15" t="str">
        <f>'[1]base des menus'!$F$21</f>
        <v>Potage paysan</v>
      </c>
      <c r="H18" s="211"/>
      <c r="I18" s="15" t="str">
        <f>'[1]base des menus'!$F$29</f>
        <v>Soupe à l'oignons</v>
      </c>
      <c r="J18" s="211"/>
      <c r="K18" s="15" t="str">
        <f>'[1]base des menus'!$F$37</f>
        <v>Potage du chef</v>
      </c>
      <c r="L18" s="211"/>
      <c r="M18" s="15" t="str">
        <f>'[1]base des menus'!$F$45</f>
        <v>Velouté de brocolis</v>
      </c>
      <c r="N18" s="205"/>
      <c r="O18" s="15" t="str">
        <f>'[1]base des menus'!$F$53</f>
        <v>Mouliné légumes d'été</v>
      </c>
      <c r="P18" s="211"/>
    </row>
    <row r="19" spans="1:16" s="6" customFormat="1" ht="18.95" customHeight="1" thickBot="1">
      <c r="A19" s="209"/>
      <c r="B19" s="210"/>
      <c r="C19" s="17" t="str">
        <f>'[1]base des menus'!$H$11</f>
        <v>Panna cotta</v>
      </c>
      <c r="D19" s="212"/>
      <c r="E19" s="17" t="str">
        <f>'[1]base des menus'!$H$19</f>
        <v>Crème praliné</v>
      </c>
      <c r="F19" s="212"/>
      <c r="G19" s="17" t="str">
        <f>'[1]base des menus'!$H$27</f>
        <v>Fromage blanc aux fruits</v>
      </c>
      <c r="H19" s="212"/>
      <c r="I19" s="17" t="str">
        <f>'[1]base des menus'!$H$35</f>
        <v>Crème au chocolat</v>
      </c>
      <c r="J19" s="212"/>
      <c r="K19" s="17" t="str">
        <f>'[1]base des menus'!$H$43</f>
        <v>Crème au caramel</v>
      </c>
      <c r="L19" s="212"/>
      <c r="M19" s="17" t="str">
        <f>'[1]base des menus'!$H$51</f>
        <v>Crème à la vanille</v>
      </c>
      <c r="N19" s="206"/>
      <c r="O19" s="17" t="str">
        <f>'[1]base des menus'!$H$59</f>
        <v>Compote pommes/coings</v>
      </c>
      <c r="P19" s="212"/>
    </row>
    <row r="20" spans="1:16" s="9" customFormat="1" ht="9.9499999999999993" customHeight="1">
      <c r="A20" s="30"/>
      <c r="B20" s="13"/>
      <c r="C20" s="31"/>
      <c r="D20" s="6"/>
      <c r="E20" s="31"/>
      <c r="F20" s="6"/>
      <c r="G20" s="31"/>
      <c r="H20" s="6"/>
      <c r="I20" s="31"/>
      <c r="J20" s="6"/>
      <c r="K20" s="31"/>
      <c r="L20" s="6"/>
      <c r="M20" s="31"/>
      <c r="N20" s="6"/>
      <c r="O20" s="31"/>
      <c r="P20" s="6"/>
    </row>
    <row r="21" spans="1:16" s="3" customFormat="1" ht="18.75" customHeight="1">
      <c r="A21" s="39"/>
      <c r="B21" s="39"/>
      <c r="C21" s="34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</row>
    <row r="22" spans="1:16" s="6" customFormat="1" ht="21.95" customHeight="1">
      <c r="A22" s="39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s="6" customFormat="1" ht="21.95" customHeight="1">
      <c r="A23" s="39"/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s="3" customFormat="1" ht="18">
      <c r="A24" s="39"/>
      <c r="B24" s="39"/>
      <c r="C24" s="34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</row>
    <row r="25" spans="1:16" s="6" customFormat="1" ht="21.95" customHeight="1">
      <c r="A25" s="39"/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6" s="6" customFormat="1" ht="21.95" customHeight="1">
      <c r="A26" s="39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ht="52.5" customHeight="1">
      <c r="C27" s="23"/>
      <c r="D27" s="146" t="s">
        <v>18</v>
      </c>
      <c r="E27" s="146"/>
      <c r="F27" s="146"/>
      <c r="G27" s="147" t="s">
        <v>25</v>
      </c>
      <c r="H27" s="147"/>
      <c r="I27" s="147"/>
      <c r="J27" s="147"/>
      <c r="K27" s="144" t="str">
        <f>'[2]base des menus'!$I$2</f>
        <v>du 07 au 13 septembre 2026</v>
      </c>
      <c r="L27" s="144"/>
      <c r="M27" s="144"/>
      <c r="N27" s="26"/>
      <c r="O27" s="29" t="str">
        <f>'[2]base des menus'!$B$1</f>
        <v>Semaine N°37</v>
      </c>
      <c r="P27" s="28"/>
    </row>
    <row r="28" spans="1:16" ht="52.5" customHeight="1" thickBot="1">
      <c r="C28" s="24"/>
      <c r="D28" s="145" t="s">
        <v>19</v>
      </c>
      <c r="E28" s="145"/>
      <c r="F28" s="145"/>
      <c r="G28" s="22"/>
      <c r="H28" s="22"/>
      <c r="I28" s="22"/>
      <c r="J28" s="22"/>
      <c r="K28" s="150" t="s">
        <v>13</v>
      </c>
      <c r="L28" s="150"/>
      <c r="M28" s="27"/>
      <c r="N28" s="25"/>
      <c r="O28" s="25"/>
      <c r="P28" s="22"/>
    </row>
    <row r="29" spans="1:16" s="3" customFormat="1" ht="18">
      <c r="B29" s="11"/>
      <c r="C29" s="148" t="s">
        <v>0</v>
      </c>
      <c r="D29" s="149"/>
      <c r="E29" s="148" t="s">
        <v>1</v>
      </c>
      <c r="F29" s="149"/>
      <c r="G29" s="148" t="s">
        <v>2</v>
      </c>
      <c r="H29" s="149"/>
      <c r="I29" s="148" t="s">
        <v>3</v>
      </c>
      <c r="J29" s="149"/>
      <c r="K29" s="148" t="s">
        <v>4</v>
      </c>
      <c r="L29" s="149"/>
      <c r="M29" s="148" t="s">
        <v>5</v>
      </c>
      <c r="N29" s="149"/>
      <c r="O29" s="148" t="s">
        <v>6</v>
      </c>
      <c r="P29" s="149"/>
    </row>
    <row r="30" spans="1:16" s="4" customFormat="1" ht="11.25" customHeight="1" thickBot="1">
      <c r="B30" s="11"/>
      <c r="C30" s="18"/>
      <c r="D30" s="19"/>
      <c r="E30" s="18"/>
      <c r="F30" s="5"/>
      <c r="G30" s="5"/>
      <c r="H30" s="19"/>
      <c r="I30" s="18"/>
      <c r="J30" s="5"/>
      <c r="K30" s="5"/>
      <c r="L30" s="19"/>
      <c r="M30" s="18"/>
      <c r="N30" s="5"/>
      <c r="O30" s="5"/>
      <c r="P30" s="19"/>
    </row>
    <row r="31" spans="1:16" s="3" customFormat="1" ht="18.75" customHeight="1" thickBot="1">
      <c r="A31" s="213" t="s">
        <v>26</v>
      </c>
      <c r="B31" s="214"/>
      <c r="C31" s="33" t="s">
        <v>15</v>
      </c>
      <c r="D31" s="84"/>
      <c r="E31" s="33" t="s">
        <v>15</v>
      </c>
      <c r="F31" s="84"/>
      <c r="G31" s="33" t="s">
        <v>15</v>
      </c>
      <c r="H31" s="84"/>
      <c r="I31" s="33" t="s">
        <v>15</v>
      </c>
      <c r="J31" s="84"/>
      <c r="K31" s="33" t="s">
        <v>15</v>
      </c>
      <c r="L31" s="84"/>
      <c r="M31" s="33" t="s">
        <v>15</v>
      </c>
      <c r="N31" s="84"/>
      <c r="O31" s="33" t="s">
        <v>15</v>
      </c>
      <c r="P31" s="84"/>
    </row>
    <row r="32" spans="1:16" s="6" customFormat="1" ht="33.950000000000003" customHeight="1" thickBot="1">
      <c r="A32" s="215"/>
      <c r="B32" s="143"/>
      <c r="C32" s="102" t="str">
        <f>'[2]base des menus'!$H$7</f>
        <v>Terrine 3 poissons</v>
      </c>
      <c r="D32" s="127"/>
      <c r="E32" s="102" t="str">
        <f>'[2]base des menus'!$H$15</f>
        <v>Taboulé à la méditerranéenne mixé</v>
      </c>
      <c r="F32" s="127"/>
      <c r="G32" s="14" t="str">
        <f>'[2]base des menus'!$H$23</f>
        <v>Terrine 3 légumes</v>
      </c>
      <c r="H32" s="127"/>
      <c r="I32" s="102" t="str">
        <f>'[2]base des menus'!$H$31</f>
        <v>Salade de lentilles au saumon fumé mixée</v>
      </c>
      <c r="J32" s="127"/>
      <c r="K32" s="14" t="str">
        <f>'[2]base des menus'!$H$39</f>
        <v>Entrée moulinée du jour</v>
      </c>
      <c r="L32" s="127"/>
      <c r="M32" s="102" t="str">
        <f>'[2]base des menus'!$H$47</f>
        <v>Terrine de tomates mozzarella basilic</v>
      </c>
      <c r="N32" s="127"/>
      <c r="O32" s="14" t="str">
        <f>'[2]base des menus'!$H$55</f>
        <v>Crème de poivrons et céleri au chorizo mixée</v>
      </c>
      <c r="P32" s="127"/>
    </row>
    <row r="33" spans="1:16" s="6" customFormat="1" ht="33.950000000000003" customHeight="1">
      <c r="A33" s="215"/>
      <c r="B33" s="143"/>
      <c r="C33" s="102" t="str">
        <f>'[2]base des menus'!$H$8</f>
        <v>Mouliné de jambon braisé</v>
      </c>
      <c r="D33" s="190"/>
      <c r="E33" s="102" t="str">
        <f>'[2]base des menus'!$H$16</f>
        <v>Mouliné de dinde à l'estragon</v>
      </c>
      <c r="F33" s="190"/>
      <c r="G33" s="14" t="str">
        <f>'[2]base des menus'!$H$24</f>
        <v>Mouliné de poisson blanc à la crème persillée</v>
      </c>
      <c r="H33" s="190"/>
      <c r="I33" s="102" t="str">
        <f>'[2]base des menus'!$H$32</f>
        <v>Mouliné d'omelette à la tomate</v>
      </c>
      <c r="J33" s="190"/>
      <c r="K33" s="14" t="str">
        <f>'[2]base des menus'!$H$40</f>
        <v>Mouliné de bœuf aux carottes</v>
      </c>
      <c r="L33" s="190"/>
      <c r="M33" s="102" t="str">
        <f>'[2]base des menus'!$H$48</f>
        <v>Mouliné d'osso bucco de veau et dinde</v>
      </c>
      <c r="N33" s="190"/>
      <c r="O33" s="14" t="str">
        <f>'[2]base des menus'!$H$56</f>
        <v>Mouliné de canard et dinde vigneronne</v>
      </c>
      <c r="P33" s="190"/>
    </row>
    <row r="34" spans="1:16" s="6" customFormat="1" ht="33.950000000000003" customHeight="1" thickBot="1">
      <c r="A34" s="215"/>
      <c r="B34" s="143"/>
      <c r="C34" s="102" t="str">
        <f>'[2]base des menus'!$H$9</f>
        <v>Purée de pommes de terre</v>
      </c>
      <c r="D34" s="191"/>
      <c r="E34" s="102" t="str">
        <f>'[2]base des menus'!$H$17</f>
        <v>Purée de céleri</v>
      </c>
      <c r="F34" s="191"/>
      <c r="G34" s="14" t="str">
        <f>'[2]base des menus'!$H$25</f>
        <v>Purée de pommes de terre</v>
      </c>
      <c r="H34" s="191"/>
      <c r="I34" s="102" t="str">
        <f>'[2]base des menus'!$H$33</f>
        <v>Purée 3 légumes</v>
      </c>
      <c r="J34" s="191"/>
      <c r="K34" s="14" t="str">
        <f>'[2]base des menus'!$H$41</f>
        <v>Purée de pommes de terre</v>
      </c>
      <c r="L34" s="191"/>
      <c r="M34" s="102" t="str">
        <f>'[2]base des menus'!$H$49</f>
        <v>Purée de carottes</v>
      </c>
      <c r="N34" s="191"/>
      <c r="O34" s="14" t="str">
        <f>'[2]base des menus'!$H$57</f>
        <v>Purée de pommes de terre</v>
      </c>
      <c r="P34" s="191"/>
    </row>
    <row r="35" spans="1:16" s="6" customFormat="1" ht="33.950000000000003" customHeight="1">
      <c r="A35" s="215"/>
      <c r="B35" s="143"/>
      <c r="C35" s="102" t="str">
        <f>'[2]base des menus'!$H$10</f>
        <v>Cantadou</v>
      </c>
      <c r="D35" s="141"/>
      <c r="E35" s="102" t="str">
        <f>'[2]base des menus'!$H$18</f>
        <v>Yaourt nature</v>
      </c>
      <c r="F35" s="141"/>
      <c r="G35" s="14" t="str">
        <f>'[2]base des menus'!$H$26</f>
        <v>Fraidou</v>
      </c>
      <c r="H35" s="141"/>
      <c r="I35" s="102" t="str">
        <f>'[2]base des menus'!$H$34</f>
        <v>Chanteneige</v>
      </c>
      <c r="J35" s="141"/>
      <c r="K35" s="14" t="str">
        <f>'[2]base des menus'!$H$42</f>
        <v>Fromage blanc</v>
      </c>
      <c r="L35" s="141"/>
      <c r="M35" s="102" t="str">
        <f>'[2]base des menus'!$H$50</f>
        <v>Fromage ail et fines herbes</v>
      </c>
      <c r="N35" s="141"/>
      <c r="O35" s="14" t="str">
        <f>'[2]base des menus'!$H$58</f>
        <v>Petit moulé nature</v>
      </c>
      <c r="P35" s="141"/>
    </row>
    <row r="36" spans="1:16" s="6" customFormat="1" ht="33.950000000000003" customHeight="1" thickBot="1">
      <c r="A36" s="215"/>
      <c r="B36" s="143"/>
      <c r="C36" s="102" t="str">
        <f>'[2]base des menus'!$H$11</f>
        <v>Crème au chocolat</v>
      </c>
      <c r="D36" s="142"/>
      <c r="E36" s="102" t="str">
        <f>'[2]base des menus'!$H$19</f>
        <v>Compote poires</v>
      </c>
      <c r="F36" s="142"/>
      <c r="G36" s="14" t="str">
        <f>'[2]base des menus'!$H$27</f>
        <v>Mousse citron</v>
      </c>
      <c r="H36" s="142"/>
      <c r="I36" s="102" t="str">
        <f>'[2]base des menus'!$H$35</f>
        <v>Pot de crème framboise</v>
      </c>
      <c r="J36" s="142"/>
      <c r="K36" s="14" t="str">
        <f>'[2]base des menus'!$H$43</f>
        <v>Yaourt saveur fruits</v>
      </c>
      <c r="L36" s="142"/>
      <c r="M36" s="102" t="str">
        <f>'[2]base des menus'!$H$51</f>
        <v>Crème au caramel</v>
      </c>
      <c r="N36" s="142"/>
      <c r="O36" s="14" t="str">
        <f>'[2]base des menus'!$H$59</f>
        <v>Compote pommes bananes</v>
      </c>
      <c r="P36" s="142"/>
    </row>
    <row r="37" spans="1:16" s="3" customFormat="1" ht="18.75" thickBot="1">
      <c r="A37" s="215"/>
      <c r="B37" s="143"/>
      <c r="C37" s="21" t="s">
        <v>16</v>
      </c>
      <c r="D37" s="84"/>
      <c r="E37" s="20" t="s">
        <v>16</v>
      </c>
      <c r="F37" s="84"/>
      <c r="G37" s="10" t="s">
        <v>16</v>
      </c>
      <c r="H37" s="84"/>
      <c r="I37" s="20" t="s">
        <v>16</v>
      </c>
      <c r="J37" s="84"/>
      <c r="K37" s="10" t="s">
        <v>16</v>
      </c>
      <c r="L37" s="84"/>
      <c r="M37" s="20" t="s">
        <v>16</v>
      </c>
      <c r="N37" s="84"/>
      <c r="O37" s="10" t="s">
        <v>16</v>
      </c>
      <c r="P37" s="84"/>
    </row>
    <row r="38" spans="1:16" s="6" customFormat="1" ht="33.950000000000003" customHeight="1" thickBot="1">
      <c r="A38" s="215"/>
      <c r="B38" s="143"/>
      <c r="C38" s="102" t="str">
        <f>'[2]base des menus'!$H$7</f>
        <v>Terrine 3 poissons</v>
      </c>
      <c r="D38" s="127"/>
      <c r="E38" s="102" t="str">
        <f>'[2]base des menus'!$H$15</f>
        <v>Taboulé à la méditerranéenne mixé</v>
      </c>
      <c r="F38" s="127"/>
      <c r="G38" s="14" t="str">
        <f>'[2]base des menus'!$H$23</f>
        <v>Terrine 3 légumes</v>
      </c>
      <c r="H38" s="127"/>
      <c r="I38" s="102" t="str">
        <f>'[2]base des menus'!$H$31</f>
        <v>Salade de lentilles au saumon fumé mixée</v>
      </c>
      <c r="J38" s="127"/>
      <c r="K38" s="14" t="str">
        <f>'[2]base des menus'!$H$39</f>
        <v>Entrée moulinée du jour</v>
      </c>
      <c r="L38" s="127"/>
      <c r="M38" s="102" t="str">
        <f>'[2]base des menus'!$H$47</f>
        <v>Terrine de tomates mozzarella basilic</v>
      </c>
      <c r="N38" s="127"/>
      <c r="O38" s="14" t="str">
        <f>'[2]base des menus'!$H$55</f>
        <v>Crème de poivrons et céleri au chorizo mixée</v>
      </c>
      <c r="P38" s="127"/>
    </row>
    <row r="39" spans="1:16" s="6" customFormat="1" ht="33.950000000000003" customHeight="1">
      <c r="A39" s="215"/>
      <c r="B39" s="143"/>
      <c r="C39" s="102" t="str">
        <f>'[2]base des menus'!$I$8</f>
        <v>Mouliné de bœuf aux carottes</v>
      </c>
      <c r="D39" s="190"/>
      <c r="E39" s="102" t="str">
        <f>'[2]base des menus'!$I$16</f>
        <v>Mouliné de cabillaud à la tomate</v>
      </c>
      <c r="F39" s="190"/>
      <c r="G39" s="14" t="str">
        <f>'[2]base des menus'!$I$24</f>
        <v>Mouliné de poulet à la moutarde</v>
      </c>
      <c r="H39" s="190"/>
      <c r="I39" s="102" t="str">
        <f>'[2]base des menus'!$I$32</f>
        <v>Mouliné de canard et dinde vigneronne</v>
      </c>
      <c r="J39" s="190"/>
      <c r="K39" s="14" t="str">
        <f>'[2]base des menus'!$I$40</f>
        <v>Mouliné de poisson blanc aux poivrons</v>
      </c>
      <c r="L39" s="190"/>
      <c r="M39" s="102" t="str">
        <f>'[2]base des menus'!$I$48</f>
        <v>Mouliné de bœuf aux carottes</v>
      </c>
      <c r="N39" s="190"/>
      <c r="O39" s="14" t="str">
        <f>'[2]base des menus'!$I$56</f>
        <v>Mouliné de poulet à l'ancienne</v>
      </c>
      <c r="P39" s="190"/>
    </row>
    <row r="40" spans="1:16" s="6" customFormat="1" ht="33.950000000000003" customHeight="1" thickBot="1">
      <c r="A40" s="215"/>
      <c r="B40" s="143"/>
      <c r="C40" s="102" t="str">
        <f>'[2]base des menus'!$I$9</f>
        <v>Purée de potiron</v>
      </c>
      <c r="D40" s="191"/>
      <c r="E40" s="102" t="str">
        <f>'[2]base des menus'!$I$17</f>
        <v>Purée de pommes de terre</v>
      </c>
      <c r="F40" s="191"/>
      <c r="G40" s="14" t="str">
        <f>'[2]base des menus'!$I$25</f>
        <v>Purée 3 légumes</v>
      </c>
      <c r="H40" s="191"/>
      <c r="I40" s="102" t="str">
        <f>'[2]base des menus'!$I$33</f>
        <v>Purée de pommes de terre</v>
      </c>
      <c r="J40" s="191"/>
      <c r="K40" s="14" t="str">
        <f>'[2]base des menus'!$I$41</f>
        <v>Purée de chou fleur</v>
      </c>
      <c r="L40" s="191"/>
      <c r="M40" s="102" t="str">
        <f>'[2]base des menus'!$I$49</f>
        <v>Purée de pommes de terre</v>
      </c>
      <c r="N40" s="191"/>
      <c r="O40" s="14" t="str">
        <f>'[2]base des menus'!$I$57</f>
        <v>Purée de carottes</v>
      </c>
      <c r="P40" s="191"/>
    </row>
    <row r="41" spans="1:16" s="6" customFormat="1" ht="33.950000000000003" customHeight="1">
      <c r="A41" s="215"/>
      <c r="B41" s="143"/>
      <c r="C41" s="102" t="str">
        <f>'[2]base des menus'!$I$10</f>
        <v>Fromage blanc</v>
      </c>
      <c r="D41" s="141"/>
      <c r="E41" s="102" t="str">
        <f>'[2]base des menus'!$I$18</f>
        <v>Fraidou</v>
      </c>
      <c r="F41" s="141"/>
      <c r="G41" s="14" t="str">
        <f>'[2]base des menus'!$I$26</f>
        <v>Fromage blanc</v>
      </c>
      <c r="H41" s="141"/>
      <c r="I41" s="102" t="str">
        <f>'[2]base des menus'!$I$34</f>
        <v>Yaourt saveur fruits</v>
      </c>
      <c r="J41" s="141"/>
      <c r="K41" s="14" t="str">
        <f>'[2]base des menus'!$I$42</f>
        <v>Cantafrais</v>
      </c>
      <c r="L41" s="141"/>
      <c r="M41" s="102" t="str">
        <f>'[2]base des menus'!$I$50</f>
        <v>Yaourt nature</v>
      </c>
      <c r="N41" s="141"/>
      <c r="O41" s="14" t="str">
        <f>'[2]base des menus'!$I$58</f>
        <v>2 petits suisse</v>
      </c>
      <c r="P41" s="141"/>
    </row>
    <row r="42" spans="1:16" s="6" customFormat="1" ht="33.950000000000003" customHeight="1" thickBot="1">
      <c r="A42" s="216"/>
      <c r="B42" s="217"/>
      <c r="C42" s="101" t="str">
        <f>'[2]base des menus'!$I$11</f>
        <v>Compote de pommes</v>
      </c>
      <c r="D42" s="142"/>
      <c r="E42" s="101" t="str">
        <f>'[2]base des menus'!$I$19</f>
        <v>Fromage blanc aux fruits</v>
      </c>
      <c r="F42" s="142"/>
      <c r="G42" s="103" t="str">
        <f>'[2]base des menus'!$I$27</f>
        <v>Compote pommes/framboises</v>
      </c>
      <c r="H42" s="142"/>
      <c r="I42" s="101" t="str">
        <f>'[2]base des menus'!$I$35</f>
        <v>Compote pommes/pruneaux</v>
      </c>
      <c r="J42" s="142"/>
      <c r="K42" s="103" t="str">
        <f>'[2]base des menus'!$I$43</f>
        <v>Crème praliné</v>
      </c>
      <c r="L42" s="142"/>
      <c r="M42" s="101" t="str">
        <f>'[2]base des menus'!$I$51</f>
        <v>Compote de pêches</v>
      </c>
      <c r="N42" s="142"/>
      <c r="O42" s="103" t="str">
        <f>'[2]base des menus'!$I$59</f>
        <v>Crème au café</v>
      </c>
      <c r="P42" s="142"/>
    </row>
    <row r="43" spans="1:16" ht="16.5" customHeight="1" thickBot="1">
      <c r="A43" s="1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s="6" customFormat="1" ht="18.95" customHeight="1">
      <c r="A44" s="207" t="s">
        <v>24</v>
      </c>
      <c r="B44" s="208"/>
      <c r="C44" s="15" t="str">
        <f>'[2]base des menus'!$F$5</f>
        <v>Soupe aux légumes</v>
      </c>
      <c r="D44" s="211"/>
      <c r="E44" s="15" t="str">
        <f>'[2]base des menus'!$F$13</f>
        <v>Velouté d'asperges</v>
      </c>
      <c r="F44" s="211"/>
      <c r="G44" s="15" t="str">
        <f>'[2]base des menus'!$F$21</f>
        <v>Crème de courgettes</v>
      </c>
      <c r="H44" s="211"/>
      <c r="I44" s="15" t="str">
        <f>'[2]base des menus'!$F$29</f>
        <v>Potage du Chef</v>
      </c>
      <c r="J44" s="211"/>
      <c r="K44" s="15" t="str">
        <f>'[2]base des menus'!$F$37</f>
        <v>Soupe poireaux pommes de terre</v>
      </c>
      <c r="L44" s="211"/>
      <c r="M44" s="15" t="str">
        <f>'[2]base des menus'!$F$45</f>
        <v>Crème de chou fleur</v>
      </c>
      <c r="N44" s="205"/>
      <c r="O44" s="15" t="str">
        <f>'[2]base des menus'!$F$53</f>
        <v xml:space="preserve">Bisque de poissons  </v>
      </c>
      <c r="P44" s="211"/>
    </row>
    <row r="45" spans="1:16" s="6" customFormat="1" ht="18.95" customHeight="1" thickBot="1">
      <c r="A45" s="209"/>
      <c r="B45" s="210"/>
      <c r="C45" s="17" t="str">
        <f>'[2]base des menus'!$H$11</f>
        <v>Crème au chocolat</v>
      </c>
      <c r="D45" s="212"/>
      <c r="E45" s="17" t="str">
        <f>'[2]base des menus'!$H$19</f>
        <v>Compote poires</v>
      </c>
      <c r="F45" s="212"/>
      <c r="G45" s="17" t="str">
        <f>'[2]base des menus'!$H$27</f>
        <v>Mousse citron</v>
      </c>
      <c r="H45" s="212"/>
      <c r="I45" s="17" t="str">
        <f>'[2]base des menus'!$H$35</f>
        <v>Pot de crème framboise</v>
      </c>
      <c r="J45" s="212"/>
      <c r="K45" s="17" t="str">
        <f>'[2]base des menus'!$H$43</f>
        <v>Yaourt saveur fruits</v>
      </c>
      <c r="L45" s="212"/>
      <c r="M45" s="17" t="str">
        <f>'[2]base des menus'!$H$51</f>
        <v>Crème au caramel</v>
      </c>
      <c r="N45" s="206"/>
      <c r="O45" s="17" t="str">
        <f>'[2]base des menus'!$H$59</f>
        <v>Compote pommes bananes</v>
      </c>
      <c r="P45" s="212"/>
    </row>
    <row r="46" spans="1:16" s="9" customFormat="1" ht="9.9499999999999993" customHeight="1">
      <c r="A46" s="30"/>
      <c r="B46" s="13"/>
      <c r="C46" s="31"/>
      <c r="D46" s="6"/>
      <c r="E46" s="31"/>
      <c r="F46" s="6"/>
      <c r="G46" s="31"/>
      <c r="H46" s="6"/>
      <c r="I46" s="31"/>
      <c r="J46" s="6"/>
      <c r="K46" s="31"/>
      <c r="L46" s="6"/>
      <c r="M46" s="31"/>
      <c r="N46" s="6"/>
      <c r="O46" s="31"/>
      <c r="P46" s="6"/>
    </row>
    <row r="47" spans="1:16" s="3" customFormat="1" ht="18.75" customHeight="1">
      <c r="A47" s="39"/>
      <c r="B47" s="39"/>
      <c r="C47" s="34"/>
      <c r="D47" s="35"/>
      <c r="E47" s="34"/>
      <c r="F47" s="35"/>
      <c r="G47" s="34"/>
      <c r="H47" s="35"/>
      <c r="I47" s="34"/>
      <c r="J47" s="35"/>
      <c r="K47" s="34"/>
      <c r="L47" s="35"/>
      <c r="M47" s="34"/>
      <c r="N47" s="35"/>
      <c r="O47" s="34"/>
      <c r="P47" s="35"/>
    </row>
    <row r="48" spans="1:16" s="6" customFormat="1" ht="21.95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</row>
    <row r="49" spans="1:16" s="6" customFormat="1" ht="21.95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</row>
    <row r="50" spans="1:16" s="6" customFormat="1" ht="21.95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</row>
    <row r="51" spans="1:16" s="6" customFormat="1" ht="21.95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</row>
    <row r="52" spans="1:16" s="6" customFormat="1" ht="21.95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1:16" s="3" customFormat="1" ht="18">
      <c r="A53" s="39"/>
      <c r="B53" s="39"/>
      <c r="C53" s="34"/>
      <c r="D53" s="35"/>
      <c r="E53" s="34"/>
      <c r="F53" s="35"/>
      <c r="G53" s="34"/>
      <c r="H53" s="35"/>
      <c r="I53" s="34"/>
      <c r="J53" s="35"/>
      <c r="K53" s="34"/>
      <c r="L53" s="35"/>
      <c r="M53" s="34"/>
      <c r="N53" s="35"/>
      <c r="O53" s="34"/>
      <c r="P53" s="35"/>
    </row>
    <row r="54" spans="1:16" s="6" customFormat="1" ht="21.95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</row>
    <row r="55" spans="1:16" s="6" customFormat="1" ht="21.95" customHeight="1">
      <c r="A55" s="39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1:16" s="6" customFormat="1" ht="21.95" customHeight="1">
      <c r="A56" s="39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</row>
    <row r="57" spans="1:16" s="6" customFormat="1" ht="21.95" customHeight="1">
      <c r="A57" s="39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16" s="6" customFormat="1" ht="21.95" customHeight="1">
      <c r="A58" s="39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</row>
    <row r="59" spans="1:16" s="6" customFormat="1" ht="19.5" customHeight="1">
      <c r="A59" s="30"/>
      <c r="B59" s="32"/>
      <c r="C59" s="16"/>
      <c r="D59" s="3"/>
      <c r="E59" s="16"/>
      <c r="F59" s="3"/>
      <c r="G59" s="16"/>
      <c r="H59" s="3"/>
      <c r="I59" s="16"/>
      <c r="J59" s="3"/>
      <c r="K59" s="16"/>
      <c r="L59" s="3"/>
      <c r="M59" s="16"/>
      <c r="N59" s="3"/>
      <c r="O59" s="16"/>
      <c r="P59" s="3"/>
    </row>
    <row r="60" spans="1:16" s="6" customFormat="1" ht="18.95" customHeight="1">
      <c r="A60" s="36"/>
      <c r="B60" s="36"/>
      <c r="C60" s="16"/>
      <c r="D60" s="37"/>
      <c r="E60" s="16"/>
      <c r="F60" s="37"/>
      <c r="G60" s="16"/>
      <c r="H60" s="37"/>
      <c r="I60" s="16"/>
      <c r="J60" s="37"/>
      <c r="K60" s="16"/>
      <c r="L60" s="37"/>
      <c r="M60" s="16"/>
      <c r="N60" s="38"/>
      <c r="O60" s="16"/>
      <c r="P60" s="37"/>
    </row>
    <row r="61" spans="1:16" s="6" customFormat="1" ht="18.95" customHeight="1">
      <c r="A61" s="36"/>
      <c r="B61" s="36"/>
      <c r="C61" s="16"/>
      <c r="D61" s="37"/>
      <c r="E61" s="16"/>
      <c r="F61" s="37"/>
      <c r="G61" s="16"/>
      <c r="H61" s="37"/>
      <c r="I61" s="16"/>
      <c r="J61" s="37"/>
      <c r="K61" s="16"/>
      <c r="L61" s="37"/>
      <c r="M61" s="16"/>
      <c r="N61" s="38"/>
      <c r="O61" s="16"/>
      <c r="P61" s="37"/>
    </row>
    <row r="62" spans="1:16" s="9" customFormat="1" ht="9.9499999999999993" customHeight="1">
      <c r="A62" s="30"/>
      <c r="B62" s="13"/>
      <c r="C62" s="16"/>
      <c r="D62" s="3"/>
      <c r="E62" s="16"/>
      <c r="F62" s="3"/>
      <c r="G62" s="16"/>
      <c r="H62" s="3"/>
      <c r="I62" s="16"/>
      <c r="J62" s="3"/>
      <c r="K62" s="16"/>
      <c r="L62" s="3"/>
      <c r="M62" s="16"/>
      <c r="N62" s="3"/>
      <c r="O62" s="16"/>
      <c r="P62" s="3"/>
    </row>
    <row r="63" spans="1:16" s="3" customFormat="1" ht="18.75" customHeight="1">
      <c r="A63" s="39"/>
      <c r="B63" s="39"/>
      <c r="C63" s="34"/>
      <c r="D63" s="35"/>
      <c r="E63" s="34"/>
      <c r="F63" s="35"/>
      <c r="G63" s="34"/>
      <c r="H63" s="35"/>
      <c r="I63" s="34"/>
      <c r="J63" s="35"/>
      <c r="K63" s="34"/>
      <c r="L63" s="35"/>
      <c r="M63" s="34"/>
      <c r="N63" s="35"/>
      <c r="O63" s="34"/>
      <c r="P63" s="35"/>
    </row>
    <row r="64" spans="1:16" s="6" customFormat="1" ht="21.95" customHeight="1">
      <c r="A64" s="39"/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</row>
    <row r="65" spans="1:16" s="6" customFormat="1" ht="21.95" customHeight="1">
      <c r="A65" s="39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</row>
    <row r="66" spans="1:16" s="6" customFormat="1" ht="21.95" customHeight="1">
      <c r="A66" s="39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</row>
    <row r="67" spans="1:16" s="6" customFormat="1" ht="21.95" customHeight="1">
      <c r="A67" s="39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</row>
    <row r="68" spans="1:16" s="6" customFormat="1" ht="21.95" customHeight="1">
      <c r="A68" s="39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</row>
    <row r="69" spans="1:16" s="3" customFormat="1" ht="18">
      <c r="A69" s="39"/>
      <c r="B69" s="39"/>
      <c r="C69" s="34"/>
      <c r="D69" s="35"/>
      <c r="E69" s="34"/>
      <c r="F69" s="35"/>
      <c r="G69" s="34"/>
      <c r="H69" s="35"/>
      <c r="I69" s="34"/>
      <c r="J69" s="35"/>
      <c r="K69" s="34"/>
      <c r="L69" s="35"/>
      <c r="M69" s="34"/>
      <c r="N69" s="35"/>
      <c r="O69" s="34"/>
      <c r="P69" s="35"/>
    </row>
    <row r="70" spans="1:16" s="6" customFormat="1" ht="21.95" customHeight="1">
      <c r="A70" s="39"/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</row>
    <row r="71" spans="1:16" s="6" customFormat="1" ht="21.95" customHeight="1">
      <c r="A71" s="39"/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</row>
    <row r="72" spans="1:16" s="6" customFormat="1" ht="21.95" customHeight="1">
      <c r="A72" s="39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</row>
    <row r="73" spans="1:16" s="6" customFormat="1" ht="21.95" customHeight="1">
      <c r="A73" s="39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</row>
    <row r="74" spans="1:16" s="6" customFormat="1" ht="21.95" customHeight="1">
      <c r="A74" s="39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</row>
    <row r="75" spans="1:16" s="6" customFormat="1" ht="15" customHeight="1">
      <c r="A75" s="30"/>
      <c r="B75" s="32"/>
      <c r="C75" s="16"/>
      <c r="D75" s="3"/>
      <c r="E75" s="16"/>
      <c r="F75" s="3"/>
      <c r="G75" s="16"/>
      <c r="H75" s="3"/>
      <c r="I75" s="16"/>
      <c r="J75" s="3"/>
      <c r="K75" s="16"/>
      <c r="L75" s="3"/>
      <c r="M75" s="16"/>
      <c r="N75" s="3"/>
      <c r="O75" s="16"/>
      <c r="P75" s="3"/>
    </row>
    <row r="76" spans="1:16" s="6" customFormat="1" ht="18.95" customHeight="1">
      <c r="A76" s="36"/>
      <c r="B76" s="36"/>
      <c r="C76" s="16"/>
      <c r="D76" s="37"/>
      <c r="E76" s="16"/>
      <c r="F76" s="37"/>
      <c r="G76" s="16"/>
      <c r="H76" s="37"/>
      <c r="I76" s="16"/>
      <c r="J76" s="37"/>
      <c r="K76" s="16"/>
      <c r="L76" s="37"/>
      <c r="M76" s="16"/>
      <c r="N76" s="38"/>
      <c r="O76" s="16"/>
      <c r="P76" s="37"/>
    </row>
    <row r="77" spans="1:16" s="6" customFormat="1" ht="18.95" customHeight="1">
      <c r="A77" s="36"/>
      <c r="B77" s="36"/>
      <c r="C77" s="16"/>
      <c r="D77" s="37"/>
      <c r="E77" s="16"/>
      <c r="F77" s="37"/>
      <c r="G77" s="16"/>
      <c r="H77" s="37"/>
      <c r="I77" s="16"/>
      <c r="J77" s="37"/>
      <c r="K77" s="16"/>
      <c r="L77" s="37"/>
      <c r="M77" s="16"/>
      <c r="N77" s="38"/>
      <c r="O77" s="16"/>
      <c r="P77" s="37"/>
    </row>
  </sheetData>
  <mergeCells count="70">
    <mergeCell ref="D27:F27"/>
    <mergeCell ref="A31:B42"/>
    <mergeCell ref="P44:P45"/>
    <mergeCell ref="K1:M1"/>
    <mergeCell ref="K27:M27"/>
    <mergeCell ref="P18:P19"/>
    <mergeCell ref="O29:P29"/>
    <mergeCell ref="O3:P3"/>
    <mergeCell ref="N44:N45"/>
    <mergeCell ref="A44:B45"/>
    <mergeCell ref="D44:D45"/>
    <mergeCell ref="F44:F45"/>
    <mergeCell ref="H44:H45"/>
    <mergeCell ref="J44:J45"/>
    <mergeCell ref="L44:L45"/>
    <mergeCell ref="D28:F28"/>
    <mergeCell ref="M29:N29"/>
    <mergeCell ref="C29:D29"/>
    <mergeCell ref="E29:F29"/>
    <mergeCell ref="G29:H29"/>
    <mergeCell ref="I29:J29"/>
    <mergeCell ref="K29:L29"/>
    <mergeCell ref="K28:L28"/>
    <mergeCell ref="N13:N14"/>
    <mergeCell ref="G27:J27"/>
    <mergeCell ref="A18:B19"/>
    <mergeCell ref="D18:D19"/>
    <mergeCell ref="F18:F19"/>
    <mergeCell ref="H18:H19"/>
    <mergeCell ref="J18:J19"/>
    <mergeCell ref="L18:L19"/>
    <mergeCell ref="A5:B16"/>
    <mergeCell ref="D13:D14"/>
    <mergeCell ref="F13:F14"/>
    <mergeCell ref="H13:H14"/>
    <mergeCell ref="J13:J14"/>
    <mergeCell ref="L13:L14"/>
    <mergeCell ref="D7:D8"/>
    <mergeCell ref="N18:N19"/>
    <mergeCell ref="F7:F8"/>
    <mergeCell ref="H7:H8"/>
    <mergeCell ref="J7:J8"/>
    <mergeCell ref="L7:L8"/>
    <mergeCell ref="M3:N3"/>
    <mergeCell ref="N7:N8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P7:P8"/>
    <mergeCell ref="P13:P14"/>
    <mergeCell ref="D33:D34"/>
    <mergeCell ref="D39:D40"/>
    <mergeCell ref="F33:F34"/>
    <mergeCell ref="F39:F40"/>
    <mergeCell ref="H33:H34"/>
    <mergeCell ref="H39:H40"/>
    <mergeCell ref="J33:J34"/>
    <mergeCell ref="J39:J40"/>
    <mergeCell ref="L33:L34"/>
    <mergeCell ref="L39:L40"/>
    <mergeCell ref="N33:N34"/>
    <mergeCell ref="N39:N40"/>
    <mergeCell ref="P33:P34"/>
    <mergeCell ref="P39:P40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TRAD</vt:lpstr>
      <vt:lpstr>Régimes</vt:lpstr>
      <vt:lpstr>Hachés 1</vt:lpstr>
      <vt:lpstr>Hachés 2</vt:lpstr>
      <vt:lpstr>Mouliné</vt:lpstr>
      <vt:lpstr>'Hachés 1'!Zone_d_impression</vt:lpstr>
      <vt:lpstr>'Hachés 2'!Zone_d_impression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INGRID</cp:lastModifiedBy>
  <cp:lastPrinted>2026-08-20T08:38:58Z</cp:lastPrinted>
  <dcterms:created xsi:type="dcterms:W3CDTF">1996-10-21T11:03:58Z</dcterms:created>
  <dcterms:modified xsi:type="dcterms:W3CDTF">2026-08-20T09:46:31Z</dcterms:modified>
</cp:coreProperties>
</file>