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rey\Downloads\"/>
    </mc:Choice>
  </mc:AlternateContent>
  <xr:revisionPtr revIDLastSave="0" documentId="8_{D4CC14AD-BB5E-46AC-8A08-B2E6955244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D" sheetId="7" r:id="rId1"/>
    <sheet name="Régimes" sheetId="8" r:id="rId2"/>
    <sheet name="Hachés 1" sheetId="10" r:id="rId3"/>
    <sheet name="Hachés 2" sheetId="11" r:id="rId4"/>
    <sheet name="Mouliné" sheetId="9" r:id="rId5"/>
  </sheets>
  <externalReferences>
    <externalReference r:id="rId6"/>
    <externalReference r:id="rId7"/>
  </externalReferences>
  <definedNames>
    <definedName name="_xlnm.Print_Area" localSheetId="2">'Hachés 1'!$A$1:$N$27</definedName>
    <definedName name="_xlnm.Print_Area" localSheetId="3">'Hachés 2'!$A$1:$N$27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45" i="9" l="1"/>
  <c r="M45" i="9"/>
  <c r="K45" i="9"/>
  <c r="I45" i="9"/>
  <c r="G45" i="9"/>
  <c r="E45" i="9"/>
  <c r="C45" i="9"/>
  <c r="O44" i="9"/>
  <c r="M44" i="9"/>
  <c r="K44" i="9"/>
  <c r="I44" i="9"/>
  <c r="G44" i="9"/>
  <c r="E44" i="9"/>
  <c r="C44" i="9"/>
  <c r="O42" i="9"/>
  <c r="M42" i="9"/>
  <c r="K42" i="9"/>
  <c r="I42" i="9"/>
  <c r="G42" i="9"/>
  <c r="E42" i="9"/>
  <c r="C42" i="9"/>
  <c r="O41" i="9"/>
  <c r="M41" i="9"/>
  <c r="K41" i="9"/>
  <c r="I41" i="9"/>
  <c r="G41" i="9"/>
  <c r="E41" i="9"/>
  <c r="C41" i="9"/>
  <c r="O40" i="9"/>
  <c r="M40" i="9"/>
  <c r="K40" i="9"/>
  <c r="I40" i="9"/>
  <c r="G40" i="9"/>
  <c r="E40" i="9"/>
  <c r="C40" i="9"/>
  <c r="O39" i="9"/>
  <c r="M39" i="9"/>
  <c r="K39" i="9"/>
  <c r="I39" i="9"/>
  <c r="G39" i="9"/>
  <c r="E39" i="9"/>
  <c r="C39" i="9"/>
  <c r="O38" i="9"/>
  <c r="M38" i="9"/>
  <c r="K38" i="9"/>
  <c r="I38" i="9"/>
  <c r="G38" i="9"/>
  <c r="E38" i="9"/>
  <c r="C38" i="9"/>
  <c r="O36" i="9"/>
  <c r="M36" i="9"/>
  <c r="K36" i="9"/>
  <c r="I36" i="9"/>
  <c r="G36" i="9"/>
  <c r="E36" i="9"/>
  <c r="C36" i="9"/>
  <c r="O35" i="9"/>
  <c r="M35" i="9"/>
  <c r="K35" i="9"/>
  <c r="I35" i="9"/>
  <c r="G35" i="9"/>
  <c r="E35" i="9"/>
  <c r="C35" i="9"/>
  <c r="O34" i="9"/>
  <c r="M34" i="9"/>
  <c r="K34" i="9"/>
  <c r="I34" i="9"/>
  <c r="G34" i="9"/>
  <c r="E34" i="9"/>
  <c r="C34" i="9"/>
  <c r="O33" i="9"/>
  <c r="M33" i="9"/>
  <c r="K33" i="9"/>
  <c r="I33" i="9"/>
  <c r="G33" i="9"/>
  <c r="E33" i="9"/>
  <c r="C33" i="9"/>
  <c r="O32" i="9"/>
  <c r="M32" i="9"/>
  <c r="K32" i="9"/>
  <c r="I32" i="9"/>
  <c r="G32" i="9"/>
  <c r="E32" i="9"/>
  <c r="C32" i="9"/>
  <c r="O27" i="9"/>
  <c r="K27" i="9"/>
  <c r="M67" i="11"/>
  <c r="K67" i="11"/>
  <c r="I67" i="11"/>
  <c r="G67" i="11"/>
  <c r="E67" i="11"/>
  <c r="C67" i="11"/>
  <c r="A67" i="11"/>
  <c r="M66" i="11"/>
  <c r="K66" i="11"/>
  <c r="I66" i="11"/>
  <c r="G66" i="11"/>
  <c r="E66" i="11"/>
  <c r="C66" i="11"/>
  <c r="A66" i="11"/>
  <c r="M63" i="11"/>
  <c r="K63" i="11"/>
  <c r="I63" i="11"/>
  <c r="G63" i="11"/>
  <c r="E63" i="11"/>
  <c r="C63" i="11"/>
  <c r="A63" i="11"/>
  <c r="M62" i="11"/>
  <c r="K62" i="11"/>
  <c r="I62" i="11"/>
  <c r="G62" i="11"/>
  <c r="E62" i="11"/>
  <c r="C62" i="11"/>
  <c r="A62" i="11"/>
  <c r="M61" i="11"/>
  <c r="K61" i="11"/>
  <c r="I61" i="11"/>
  <c r="G61" i="11"/>
  <c r="E61" i="11"/>
  <c r="C61" i="11"/>
  <c r="A61" i="11"/>
  <c r="M60" i="11"/>
  <c r="K60" i="11"/>
  <c r="I60" i="11"/>
  <c r="G60" i="11"/>
  <c r="E60" i="11"/>
  <c r="C60" i="11"/>
  <c r="A60" i="11"/>
  <c r="M59" i="11"/>
  <c r="K59" i="11"/>
  <c r="I59" i="11"/>
  <c r="G59" i="11"/>
  <c r="E59" i="11"/>
  <c r="C59" i="11"/>
  <c r="A59" i="11"/>
  <c r="M56" i="11"/>
  <c r="K56" i="11"/>
  <c r="I56" i="11"/>
  <c r="G56" i="11"/>
  <c r="E56" i="11"/>
  <c r="C56" i="11"/>
  <c r="A56" i="11"/>
  <c r="M55" i="11"/>
  <c r="K55" i="11"/>
  <c r="I55" i="11"/>
  <c r="G55" i="11"/>
  <c r="E55" i="11"/>
  <c r="C55" i="11"/>
  <c r="A55" i="11"/>
  <c r="M54" i="11"/>
  <c r="K54" i="11"/>
  <c r="I54" i="11"/>
  <c r="G54" i="11"/>
  <c r="E54" i="11"/>
  <c r="C54" i="11"/>
  <c r="A54" i="11"/>
  <c r="M53" i="11"/>
  <c r="K53" i="11"/>
  <c r="I53" i="11"/>
  <c r="G53" i="11"/>
  <c r="E53" i="11"/>
  <c r="C53" i="11"/>
  <c r="A53" i="11"/>
  <c r="M52" i="11"/>
  <c r="K52" i="11"/>
  <c r="I52" i="11"/>
  <c r="G52" i="11"/>
  <c r="E52" i="11"/>
  <c r="C52" i="11"/>
  <c r="A52" i="11"/>
  <c r="M48" i="11"/>
  <c r="K48" i="11"/>
  <c r="I48" i="11"/>
  <c r="G48" i="11"/>
  <c r="E48" i="11"/>
  <c r="C48" i="11"/>
  <c r="A48" i="11"/>
  <c r="M47" i="11"/>
  <c r="K47" i="11"/>
  <c r="I47" i="11"/>
  <c r="G47" i="11"/>
  <c r="E47" i="11"/>
  <c r="C47" i="11"/>
  <c r="A47" i="11"/>
  <c r="M46" i="11"/>
  <c r="K46" i="11"/>
  <c r="I46" i="11"/>
  <c r="G46" i="11"/>
  <c r="E46" i="11"/>
  <c r="C46" i="11"/>
  <c r="A46" i="11"/>
  <c r="M45" i="11"/>
  <c r="K45" i="11"/>
  <c r="I45" i="11"/>
  <c r="G45" i="11"/>
  <c r="E45" i="11"/>
  <c r="C45" i="11"/>
  <c r="A45" i="11"/>
  <c r="M44" i="11"/>
  <c r="K44" i="11"/>
  <c r="I44" i="11"/>
  <c r="G44" i="11"/>
  <c r="E44" i="11"/>
  <c r="C44" i="11"/>
  <c r="A44" i="11"/>
  <c r="M41" i="11"/>
  <c r="K41" i="11"/>
  <c r="I41" i="11"/>
  <c r="G41" i="11"/>
  <c r="E41" i="11"/>
  <c r="C41" i="11"/>
  <c r="A41" i="11"/>
  <c r="M40" i="11"/>
  <c r="K40" i="11"/>
  <c r="I40" i="11"/>
  <c r="G40" i="11"/>
  <c r="E40" i="11"/>
  <c r="C40" i="11"/>
  <c r="A40" i="11"/>
  <c r="M39" i="11"/>
  <c r="K39" i="11"/>
  <c r="I39" i="11"/>
  <c r="G39" i="11"/>
  <c r="E39" i="11"/>
  <c r="C39" i="11"/>
  <c r="A39" i="11"/>
  <c r="M38" i="11"/>
  <c r="K38" i="11"/>
  <c r="I38" i="11"/>
  <c r="G38" i="11"/>
  <c r="E38" i="11"/>
  <c r="C38" i="11"/>
  <c r="A38" i="11"/>
  <c r="M37" i="11"/>
  <c r="K37" i="11"/>
  <c r="I37" i="11"/>
  <c r="G37" i="11"/>
  <c r="E37" i="11"/>
  <c r="C37" i="11"/>
  <c r="A37" i="11"/>
  <c r="M33" i="11"/>
  <c r="K33" i="11"/>
  <c r="I33" i="11"/>
  <c r="G33" i="11"/>
  <c r="E33" i="11"/>
  <c r="C33" i="11"/>
  <c r="A33" i="11"/>
  <c r="M32" i="11"/>
  <c r="K32" i="11"/>
  <c r="I32" i="11"/>
  <c r="G32" i="11"/>
  <c r="E32" i="11"/>
  <c r="C32" i="11"/>
  <c r="A32" i="11"/>
  <c r="M31" i="11"/>
  <c r="K31" i="11"/>
  <c r="I31" i="11"/>
  <c r="G31" i="11"/>
  <c r="E31" i="11"/>
  <c r="C31" i="11"/>
  <c r="A31" i="11"/>
  <c r="M30" i="11"/>
  <c r="K30" i="11"/>
  <c r="I30" i="11"/>
  <c r="G30" i="11"/>
  <c r="E30" i="11"/>
  <c r="C30" i="11"/>
  <c r="A30" i="11"/>
  <c r="M29" i="11"/>
  <c r="K29" i="11"/>
  <c r="I29" i="11"/>
  <c r="G29" i="11"/>
  <c r="E29" i="11"/>
  <c r="C29" i="11"/>
  <c r="A29" i="11"/>
  <c r="M26" i="11"/>
  <c r="K26" i="11"/>
  <c r="I26" i="11"/>
  <c r="G26" i="11"/>
  <c r="E26" i="11"/>
  <c r="C26" i="11"/>
  <c r="A26" i="11"/>
  <c r="M25" i="11"/>
  <c r="K25" i="11"/>
  <c r="I25" i="11"/>
  <c r="G25" i="11"/>
  <c r="E25" i="11"/>
  <c r="C25" i="11"/>
  <c r="A25" i="11"/>
  <c r="M24" i="11"/>
  <c r="K24" i="11"/>
  <c r="I24" i="11"/>
  <c r="G24" i="11"/>
  <c r="E24" i="11"/>
  <c r="C24" i="11"/>
  <c r="A24" i="11"/>
  <c r="M23" i="11"/>
  <c r="K23" i="11"/>
  <c r="I23" i="11"/>
  <c r="G23" i="11"/>
  <c r="E23" i="11"/>
  <c r="C23" i="11"/>
  <c r="A23" i="11"/>
  <c r="M22" i="11"/>
  <c r="K22" i="11"/>
  <c r="I22" i="11"/>
  <c r="G22" i="11"/>
  <c r="E22" i="11"/>
  <c r="C22" i="11"/>
  <c r="A22" i="11"/>
  <c r="M18" i="11"/>
  <c r="K18" i="11"/>
  <c r="I18" i="11"/>
  <c r="G18" i="11"/>
  <c r="E18" i="11"/>
  <c r="C18" i="11"/>
  <c r="A18" i="11"/>
  <c r="M17" i="11"/>
  <c r="K17" i="11"/>
  <c r="I17" i="11"/>
  <c r="G17" i="11"/>
  <c r="E17" i="11"/>
  <c r="C17" i="11"/>
  <c r="A17" i="11"/>
  <c r="M16" i="11"/>
  <c r="K16" i="11"/>
  <c r="I16" i="11"/>
  <c r="G16" i="11"/>
  <c r="E16" i="11"/>
  <c r="C16" i="11"/>
  <c r="A16" i="11"/>
  <c r="M15" i="11"/>
  <c r="K15" i="11"/>
  <c r="I15" i="11"/>
  <c r="G15" i="11"/>
  <c r="E15" i="11"/>
  <c r="C15" i="11"/>
  <c r="A15" i="11"/>
  <c r="M14" i="11"/>
  <c r="K14" i="11"/>
  <c r="I14" i="11"/>
  <c r="G14" i="11"/>
  <c r="E14" i="11"/>
  <c r="C14" i="11"/>
  <c r="A14" i="11"/>
  <c r="M11" i="11"/>
  <c r="K11" i="11"/>
  <c r="I11" i="11"/>
  <c r="G11" i="11"/>
  <c r="E11" i="11"/>
  <c r="C11" i="11"/>
  <c r="A11" i="11"/>
  <c r="M10" i="11"/>
  <c r="K10" i="11"/>
  <c r="I10" i="11"/>
  <c r="G10" i="11"/>
  <c r="E10" i="11"/>
  <c r="C10" i="11"/>
  <c r="A10" i="11"/>
  <c r="M9" i="11"/>
  <c r="K9" i="11"/>
  <c r="I9" i="11"/>
  <c r="G9" i="11"/>
  <c r="E9" i="11"/>
  <c r="C9" i="11"/>
  <c r="A9" i="11"/>
  <c r="M8" i="11"/>
  <c r="K8" i="11"/>
  <c r="I8" i="11"/>
  <c r="G8" i="11"/>
  <c r="E8" i="11"/>
  <c r="C8" i="11"/>
  <c r="A8" i="11"/>
  <c r="M7" i="11"/>
  <c r="K7" i="11"/>
  <c r="I7" i="11"/>
  <c r="G7" i="11"/>
  <c r="E7" i="11"/>
  <c r="C7" i="11"/>
  <c r="A7" i="11"/>
  <c r="G1" i="11"/>
  <c r="E1" i="11"/>
  <c r="O101" i="8"/>
  <c r="M101" i="8"/>
  <c r="K101" i="8"/>
  <c r="I101" i="8"/>
  <c r="G101" i="8"/>
  <c r="E101" i="8"/>
  <c r="C101" i="8"/>
  <c r="O99" i="8"/>
  <c r="M99" i="8"/>
  <c r="K99" i="8"/>
  <c r="I99" i="8"/>
  <c r="G99" i="8"/>
  <c r="E99" i="8"/>
  <c r="C99" i="8"/>
  <c r="O98" i="8"/>
  <c r="M98" i="8"/>
  <c r="K98" i="8"/>
  <c r="I98" i="8"/>
  <c r="G98" i="8"/>
  <c r="E98" i="8"/>
  <c r="C98" i="8"/>
  <c r="O97" i="8"/>
  <c r="M97" i="8"/>
  <c r="K97" i="8"/>
  <c r="I97" i="8"/>
  <c r="G97" i="8"/>
  <c r="E97" i="8"/>
  <c r="C97" i="8"/>
  <c r="O96" i="8"/>
  <c r="M96" i="8"/>
  <c r="K96" i="8"/>
  <c r="I96" i="8"/>
  <c r="G96" i="8"/>
  <c r="E96" i="8"/>
  <c r="C96" i="8"/>
  <c r="O95" i="8"/>
  <c r="M95" i="8"/>
  <c r="K95" i="8"/>
  <c r="I95" i="8"/>
  <c r="G95" i="8"/>
  <c r="E95" i="8"/>
  <c r="C95" i="8"/>
  <c r="O93" i="8"/>
  <c r="M93" i="8"/>
  <c r="K93" i="8"/>
  <c r="I93" i="8"/>
  <c r="G93" i="8"/>
  <c r="E93" i="8"/>
  <c r="C93" i="8"/>
  <c r="O92" i="8"/>
  <c r="M92" i="8"/>
  <c r="K92" i="8"/>
  <c r="I92" i="8"/>
  <c r="G92" i="8"/>
  <c r="E92" i="8"/>
  <c r="C92" i="8"/>
  <c r="O91" i="8"/>
  <c r="M91" i="8"/>
  <c r="K91" i="8"/>
  <c r="I91" i="8"/>
  <c r="G91" i="8"/>
  <c r="E91" i="8"/>
  <c r="C91" i="8"/>
  <c r="O90" i="8"/>
  <c r="M90" i="8"/>
  <c r="K90" i="8"/>
  <c r="I90" i="8"/>
  <c r="G90" i="8"/>
  <c r="E90" i="8"/>
  <c r="C90" i="8"/>
  <c r="O89" i="8"/>
  <c r="M89" i="8"/>
  <c r="K89" i="8"/>
  <c r="I89" i="8"/>
  <c r="G89" i="8"/>
  <c r="E89" i="8"/>
  <c r="C89" i="8"/>
  <c r="O85" i="8"/>
  <c r="M85" i="8"/>
  <c r="K85" i="8"/>
  <c r="I85" i="8"/>
  <c r="G85" i="8"/>
  <c r="E85" i="8"/>
  <c r="C85" i="8"/>
  <c r="O83" i="8"/>
  <c r="M83" i="8"/>
  <c r="K83" i="8"/>
  <c r="I83" i="8"/>
  <c r="G83" i="8"/>
  <c r="E83" i="8"/>
  <c r="C83" i="8"/>
  <c r="O82" i="8"/>
  <c r="M82" i="8"/>
  <c r="K82" i="8"/>
  <c r="I82" i="8"/>
  <c r="G82" i="8"/>
  <c r="E82" i="8"/>
  <c r="C82" i="8"/>
  <c r="O81" i="8"/>
  <c r="M81" i="8"/>
  <c r="K81" i="8"/>
  <c r="I81" i="8"/>
  <c r="G81" i="8"/>
  <c r="E81" i="8"/>
  <c r="C81" i="8"/>
  <c r="O80" i="8"/>
  <c r="M80" i="8"/>
  <c r="K80" i="8"/>
  <c r="I80" i="8"/>
  <c r="G80" i="8"/>
  <c r="E80" i="8"/>
  <c r="C80" i="8"/>
  <c r="O79" i="8"/>
  <c r="M79" i="8"/>
  <c r="K79" i="8"/>
  <c r="I79" i="8"/>
  <c r="G79" i="8"/>
  <c r="E79" i="8"/>
  <c r="C79" i="8"/>
  <c r="O77" i="8"/>
  <c r="M77" i="8"/>
  <c r="K77" i="8"/>
  <c r="I77" i="8"/>
  <c r="G77" i="8"/>
  <c r="E77" i="8"/>
  <c r="C77" i="8"/>
  <c r="O76" i="8"/>
  <c r="M76" i="8"/>
  <c r="K76" i="8"/>
  <c r="I76" i="8"/>
  <c r="G76" i="8"/>
  <c r="E76" i="8"/>
  <c r="C76" i="8"/>
  <c r="O75" i="8"/>
  <c r="M75" i="8"/>
  <c r="K75" i="8"/>
  <c r="I75" i="8"/>
  <c r="G75" i="8"/>
  <c r="E75" i="8"/>
  <c r="C75" i="8"/>
  <c r="O74" i="8"/>
  <c r="M74" i="8"/>
  <c r="K74" i="8"/>
  <c r="I74" i="8"/>
  <c r="G74" i="8"/>
  <c r="E74" i="8"/>
  <c r="C74" i="8"/>
  <c r="O73" i="8"/>
  <c r="M73" i="8"/>
  <c r="K73" i="8"/>
  <c r="I73" i="8"/>
  <c r="G73" i="8"/>
  <c r="E73" i="8"/>
  <c r="C73" i="8"/>
  <c r="O69" i="8"/>
  <c r="M69" i="8"/>
  <c r="K69" i="8"/>
  <c r="I69" i="8"/>
  <c r="G69" i="8"/>
  <c r="E69" i="8"/>
  <c r="C69" i="8"/>
  <c r="O67" i="8"/>
  <c r="M67" i="8"/>
  <c r="K67" i="8"/>
  <c r="I67" i="8"/>
  <c r="G67" i="8"/>
  <c r="E67" i="8"/>
  <c r="C67" i="8"/>
  <c r="O66" i="8"/>
  <c r="M66" i="8"/>
  <c r="K66" i="8"/>
  <c r="I66" i="8"/>
  <c r="G66" i="8"/>
  <c r="E66" i="8"/>
  <c r="C66" i="8"/>
  <c r="O65" i="8"/>
  <c r="M65" i="8"/>
  <c r="K65" i="8"/>
  <c r="I65" i="8"/>
  <c r="G65" i="8"/>
  <c r="E65" i="8"/>
  <c r="C65" i="8"/>
  <c r="O64" i="8"/>
  <c r="M64" i="8"/>
  <c r="K64" i="8"/>
  <c r="I64" i="8"/>
  <c r="G64" i="8"/>
  <c r="E64" i="8"/>
  <c r="C64" i="8"/>
  <c r="O63" i="8"/>
  <c r="M63" i="8"/>
  <c r="K63" i="8"/>
  <c r="I63" i="8"/>
  <c r="G63" i="8"/>
  <c r="E63" i="8"/>
  <c r="C63" i="8"/>
  <c r="O61" i="8"/>
  <c r="M61" i="8"/>
  <c r="K61" i="8"/>
  <c r="I61" i="8"/>
  <c r="G61" i="8"/>
  <c r="E61" i="8"/>
  <c r="C61" i="8"/>
  <c r="O60" i="8"/>
  <c r="M60" i="8"/>
  <c r="K60" i="8"/>
  <c r="I60" i="8"/>
  <c r="G60" i="8"/>
  <c r="E60" i="8"/>
  <c r="C60" i="8"/>
  <c r="O59" i="8"/>
  <c r="M59" i="8"/>
  <c r="K59" i="8"/>
  <c r="I59" i="8"/>
  <c r="G59" i="8"/>
  <c r="E59" i="8"/>
  <c r="C59" i="8"/>
  <c r="O58" i="8"/>
  <c r="M58" i="8"/>
  <c r="K58" i="8"/>
  <c r="I58" i="8"/>
  <c r="G58" i="8"/>
  <c r="E58" i="8"/>
  <c r="C58" i="8"/>
  <c r="O57" i="8"/>
  <c r="M57" i="8"/>
  <c r="K57" i="8"/>
  <c r="I57" i="8"/>
  <c r="G57" i="8"/>
  <c r="E57" i="8"/>
  <c r="C57" i="8"/>
  <c r="O52" i="8"/>
  <c r="K52" i="8"/>
  <c r="O91" i="7"/>
  <c r="M91" i="7"/>
  <c r="K91" i="7"/>
  <c r="I91" i="7"/>
  <c r="G91" i="7"/>
  <c r="E91" i="7"/>
  <c r="C91" i="7"/>
  <c r="O90" i="7"/>
  <c r="M90" i="7"/>
  <c r="K90" i="7"/>
  <c r="I90" i="7"/>
  <c r="G90" i="7"/>
  <c r="E90" i="7"/>
  <c r="C90" i="7"/>
  <c r="O89" i="7"/>
  <c r="M89" i="7"/>
  <c r="K89" i="7"/>
  <c r="I89" i="7"/>
  <c r="G89" i="7"/>
  <c r="E89" i="7"/>
  <c r="C89" i="7"/>
  <c r="O88" i="7"/>
  <c r="M88" i="7"/>
  <c r="K88" i="7"/>
  <c r="I88" i="7"/>
  <c r="G88" i="7"/>
  <c r="E88" i="7"/>
  <c r="C88" i="7"/>
  <c r="O86" i="7"/>
  <c r="M86" i="7"/>
  <c r="K86" i="7"/>
  <c r="I86" i="7"/>
  <c r="G86" i="7"/>
  <c r="E86" i="7"/>
  <c r="C86" i="7"/>
  <c r="O85" i="7"/>
  <c r="M85" i="7"/>
  <c r="K85" i="7"/>
  <c r="I85" i="7"/>
  <c r="G85" i="7"/>
  <c r="E85" i="7"/>
  <c r="C85" i="7"/>
  <c r="O84" i="7"/>
  <c r="M84" i="7"/>
  <c r="K84" i="7"/>
  <c r="I84" i="7"/>
  <c r="G84" i="7"/>
  <c r="E84" i="7"/>
  <c r="C84" i="7"/>
  <c r="O83" i="7"/>
  <c r="M83" i="7"/>
  <c r="K83" i="7"/>
  <c r="I83" i="7"/>
  <c r="G83" i="7"/>
  <c r="E83" i="7"/>
  <c r="C83" i="7"/>
  <c r="O81" i="7"/>
  <c r="M81" i="7"/>
  <c r="K81" i="7"/>
  <c r="I81" i="7"/>
  <c r="G81" i="7"/>
  <c r="E81" i="7"/>
  <c r="C81" i="7"/>
  <c r="O80" i="7"/>
  <c r="M80" i="7"/>
  <c r="K80" i="7"/>
  <c r="I80" i="7"/>
  <c r="G80" i="7"/>
  <c r="E80" i="7"/>
  <c r="C80" i="7"/>
  <c r="O79" i="7"/>
  <c r="M79" i="7"/>
  <c r="K79" i="7"/>
  <c r="I79" i="7"/>
  <c r="G79" i="7"/>
  <c r="E79" i="7"/>
  <c r="C79" i="7"/>
  <c r="O78" i="7"/>
  <c r="M78" i="7"/>
  <c r="K78" i="7"/>
  <c r="I78" i="7"/>
  <c r="G78" i="7"/>
  <c r="E78" i="7"/>
  <c r="C78" i="7"/>
  <c r="O76" i="7"/>
  <c r="M76" i="7"/>
  <c r="K76" i="7"/>
  <c r="I76" i="7"/>
  <c r="G76" i="7"/>
  <c r="E76" i="7"/>
  <c r="C76" i="7"/>
  <c r="O75" i="7"/>
  <c r="M75" i="7"/>
  <c r="K75" i="7"/>
  <c r="I75" i="7"/>
  <c r="G75" i="7"/>
  <c r="E75" i="7"/>
  <c r="C75" i="7"/>
  <c r="O74" i="7"/>
  <c r="M74" i="7"/>
  <c r="K74" i="7"/>
  <c r="I74" i="7"/>
  <c r="G74" i="7"/>
  <c r="E74" i="7"/>
  <c r="C74" i="7"/>
  <c r="O73" i="7"/>
  <c r="M73" i="7"/>
  <c r="K73" i="7"/>
  <c r="I73" i="7"/>
  <c r="G73" i="7"/>
  <c r="E73" i="7"/>
  <c r="C73" i="7"/>
  <c r="O72" i="7"/>
  <c r="M72" i="7"/>
  <c r="K72" i="7"/>
  <c r="I72" i="7"/>
  <c r="G72" i="7"/>
  <c r="E72" i="7"/>
  <c r="C72" i="7"/>
  <c r="O70" i="7"/>
  <c r="M70" i="7"/>
  <c r="K70" i="7"/>
  <c r="I70" i="7"/>
  <c r="G70" i="7"/>
  <c r="E70" i="7"/>
  <c r="C70" i="7"/>
  <c r="O69" i="7"/>
  <c r="M69" i="7"/>
  <c r="K69" i="7"/>
  <c r="I69" i="7"/>
  <c r="G69" i="7"/>
  <c r="E69" i="7"/>
  <c r="C69" i="7"/>
  <c r="O68" i="7"/>
  <c r="M68" i="7"/>
  <c r="K68" i="7"/>
  <c r="I68" i="7"/>
  <c r="G68" i="7"/>
  <c r="E68" i="7"/>
  <c r="C68" i="7"/>
  <c r="O67" i="7"/>
  <c r="M67" i="7"/>
  <c r="K67" i="7"/>
  <c r="I67" i="7"/>
  <c r="G67" i="7"/>
  <c r="E67" i="7"/>
  <c r="C67" i="7"/>
  <c r="O65" i="7"/>
  <c r="M65" i="7"/>
  <c r="K65" i="7"/>
  <c r="I65" i="7"/>
  <c r="G65" i="7"/>
  <c r="E65" i="7"/>
  <c r="C65" i="7"/>
  <c r="O64" i="7"/>
  <c r="M64" i="7"/>
  <c r="K64" i="7"/>
  <c r="I64" i="7"/>
  <c r="G64" i="7"/>
  <c r="E64" i="7"/>
  <c r="C64" i="7"/>
  <c r="O62" i="7"/>
  <c r="M62" i="7"/>
  <c r="K62" i="7"/>
  <c r="I62" i="7"/>
  <c r="G62" i="7"/>
  <c r="E62" i="7"/>
  <c r="C62" i="7"/>
  <c r="O61" i="7"/>
  <c r="M61" i="7"/>
  <c r="K61" i="7"/>
  <c r="I61" i="7"/>
  <c r="G61" i="7"/>
  <c r="E61" i="7"/>
  <c r="C61" i="7"/>
  <c r="O60" i="7"/>
  <c r="M60" i="7"/>
  <c r="K60" i="7"/>
  <c r="I60" i="7"/>
  <c r="G60" i="7"/>
  <c r="E60" i="7"/>
  <c r="C60" i="7"/>
  <c r="O59" i="7"/>
  <c r="M59" i="7"/>
  <c r="K59" i="7"/>
  <c r="I59" i="7"/>
  <c r="G59" i="7"/>
  <c r="E59" i="7"/>
  <c r="C59" i="7"/>
  <c r="O58" i="7"/>
  <c r="M58" i="7"/>
  <c r="K58" i="7"/>
  <c r="I58" i="7"/>
  <c r="G58" i="7"/>
  <c r="E58" i="7"/>
  <c r="C58" i="7"/>
  <c r="O56" i="7"/>
  <c r="M56" i="7"/>
  <c r="K56" i="7"/>
  <c r="I56" i="7"/>
  <c r="G56" i="7"/>
  <c r="E56" i="7"/>
  <c r="C56" i="7"/>
  <c r="O55" i="7"/>
  <c r="M55" i="7"/>
  <c r="K55" i="7"/>
  <c r="I55" i="7"/>
  <c r="G55" i="7"/>
  <c r="E55" i="7"/>
  <c r="C55" i="7"/>
  <c r="O54" i="7"/>
  <c r="M54" i="7"/>
  <c r="K54" i="7"/>
  <c r="I54" i="7"/>
  <c r="G54" i="7"/>
  <c r="E54" i="7"/>
  <c r="C54" i="7"/>
  <c r="O53" i="7"/>
  <c r="M53" i="7"/>
  <c r="K53" i="7"/>
  <c r="I53" i="7"/>
  <c r="G53" i="7"/>
  <c r="E53" i="7"/>
  <c r="C53" i="7"/>
  <c r="O52" i="7"/>
  <c r="M52" i="7"/>
  <c r="K52" i="7"/>
  <c r="I52" i="7"/>
  <c r="G52" i="7"/>
  <c r="E52" i="7"/>
  <c r="C52" i="7"/>
  <c r="O48" i="7"/>
  <c r="K48" i="7"/>
  <c r="O19" i="9"/>
  <c r="M19" i="9"/>
  <c r="K19" i="9"/>
  <c r="I19" i="9"/>
  <c r="G19" i="9"/>
  <c r="E19" i="9"/>
  <c r="C19" i="9"/>
  <c r="O18" i="9"/>
  <c r="M18" i="9"/>
  <c r="K18" i="9"/>
  <c r="I18" i="9"/>
  <c r="G18" i="9"/>
  <c r="E18" i="9"/>
  <c r="C18" i="9"/>
  <c r="O16" i="9"/>
  <c r="M16" i="9"/>
  <c r="K16" i="9"/>
  <c r="I16" i="9"/>
  <c r="G16" i="9"/>
  <c r="E16" i="9"/>
  <c r="C16" i="9"/>
  <c r="O15" i="9"/>
  <c r="M15" i="9"/>
  <c r="K15" i="9"/>
  <c r="I15" i="9"/>
  <c r="G15" i="9"/>
  <c r="E15" i="9"/>
  <c r="C15" i="9"/>
  <c r="O14" i="9"/>
  <c r="M14" i="9"/>
  <c r="K14" i="9"/>
  <c r="I14" i="9"/>
  <c r="G14" i="9"/>
  <c r="E14" i="9"/>
  <c r="C14" i="9"/>
  <c r="O13" i="9"/>
  <c r="M13" i="9"/>
  <c r="K13" i="9"/>
  <c r="I13" i="9"/>
  <c r="G13" i="9"/>
  <c r="E13" i="9"/>
  <c r="C13" i="9"/>
  <c r="O12" i="9"/>
  <c r="M12" i="9"/>
  <c r="K12" i="9"/>
  <c r="I12" i="9"/>
  <c r="G12" i="9"/>
  <c r="E12" i="9"/>
  <c r="C12" i="9"/>
  <c r="O10" i="9"/>
  <c r="M10" i="9"/>
  <c r="K10" i="9"/>
  <c r="I10" i="9"/>
  <c r="G10" i="9"/>
  <c r="E10" i="9"/>
  <c r="C10" i="9"/>
  <c r="O9" i="9"/>
  <c r="M9" i="9"/>
  <c r="K9" i="9"/>
  <c r="I9" i="9"/>
  <c r="G9" i="9"/>
  <c r="E9" i="9"/>
  <c r="C9" i="9"/>
  <c r="O8" i="9"/>
  <c r="M8" i="9"/>
  <c r="K8" i="9"/>
  <c r="I8" i="9"/>
  <c r="G8" i="9"/>
  <c r="E8" i="9"/>
  <c r="C8" i="9"/>
  <c r="O7" i="9"/>
  <c r="M7" i="9"/>
  <c r="K7" i="9"/>
  <c r="I7" i="9"/>
  <c r="G7" i="9"/>
  <c r="E7" i="9"/>
  <c r="C7" i="9"/>
  <c r="O6" i="9"/>
  <c r="M6" i="9"/>
  <c r="K6" i="9"/>
  <c r="I6" i="9"/>
  <c r="G6" i="9"/>
  <c r="E6" i="9"/>
  <c r="C6" i="9"/>
  <c r="O1" i="9"/>
  <c r="K1" i="9"/>
  <c r="M67" i="10"/>
  <c r="K67" i="10"/>
  <c r="I67" i="10"/>
  <c r="G67" i="10"/>
  <c r="E67" i="10"/>
  <c r="C67" i="10"/>
  <c r="A67" i="10"/>
  <c r="M66" i="10"/>
  <c r="K66" i="10"/>
  <c r="I66" i="10"/>
  <c r="G66" i="10"/>
  <c r="E66" i="10"/>
  <c r="C66" i="10"/>
  <c r="A66" i="10"/>
  <c r="M63" i="10"/>
  <c r="K63" i="10"/>
  <c r="I63" i="10"/>
  <c r="G63" i="10"/>
  <c r="E63" i="10"/>
  <c r="C63" i="10"/>
  <c r="A63" i="10"/>
  <c r="M62" i="10"/>
  <c r="K62" i="10"/>
  <c r="I62" i="10"/>
  <c r="G62" i="10"/>
  <c r="E62" i="10"/>
  <c r="C62" i="10"/>
  <c r="A62" i="10"/>
  <c r="M61" i="10"/>
  <c r="K61" i="10"/>
  <c r="I61" i="10"/>
  <c r="G61" i="10"/>
  <c r="E61" i="10"/>
  <c r="C61" i="10"/>
  <c r="A61" i="10"/>
  <c r="M60" i="10"/>
  <c r="K60" i="10"/>
  <c r="I60" i="10"/>
  <c r="G60" i="10"/>
  <c r="E60" i="10"/>
  <c r="C60" i="10"/>
  <c r="A60" i="10"/>
  <c r="M59" i="10"/>
  <c r="K59" i="10"/>
  <c r="I59" i="10"/>
  <c r="G59" i="10"/>
  <c r="E59" i="10"/>
  <c r="C59" i="10"/>
  <c r="A59" i="10"/>
  <c r="M56" i="10"/>
  <c r="K56" i="10"/>
  <c r="I56" i="10"/>
  <c r="G56" i="10"/>
  <c r="E56" i="10"/>
  <c r="C56" i="10"/>
  <c r="A56" i="10"/>
  <c r="M55" i="10"/>
  <c r="K55" i="10"/>
  <c r="I55" i="10"/>
  <c r="G55" i="10"/>
  <c r="E55" i="10"/>
  <c r="C55" i="10"/>
  <c r="A55" i="10"/>
  <c r="M54" i="10"/>
  <c r="K54" i="10"/>
  <c r="I54" i="10"/>
  <c r="G54" i="10"/>
  <c r="E54" i="10"/>
  <c r="C54" i="10"/>
  <c r="A54" i="10"/>
  <c r="M53" i="10"/>
  <c r="K53" i="10"/>
  <c r="I53" i="10"/>
  <c r="G53" i="10"/>
  <c r="E53" i="10"/>
  <c r="C53" i="10"/>
  <c r="A53" i="10"/>
  <c r="M52" i="10"/>
  <c r="K52" i="10"/>
  <c r="I52" i="10"/>
  <c r="G52" i="10"/>
  <c r="E52" i="10"/>
  <c r="C52" i="10"/>
  <c r="A52" i="10"/>
  <c r="M48" i="10"/>
  <c r="K48" i="10"/>
  <c r="I48" i="10"/>
  <c r="G48" i="10"/>
  <c r="E48" i="10"/>
  <c r="C48" i="10"/>
  <c r="A48" i="10"/>
  <c r="M47" i="10"/>
  <c r="K47" i="10"/>
  <c r="I47" i="10"/>
  <c r="G47" i="10"/>
  <c r="E47" i="10"/>
  <c r="C47" i="10"/>
  <c r="A47" i="10"/>
  <c r="M46" i="10"/>
  <c r="K46" i="10"/>
  <c r="I46" i="10"/>
  <c r="G46" i="10"/>
  <c r="E46" i="10"/>
  <c r="C46" i="10"/>
  <c r="A46" i="10"/>
  <c r="M45" i="10"/>
  <c r="K45" i="10"/>
  <c r="I45" i="10"/>
  <c r="G45" i="10"/>
  <c r="E45" i="10"/>
  <c r="C45" i="10"/>
  <c r="A45" i="10"/>
  <c r="M44" i="10"/>
  <c r="K44" i="10"/>
  <c r="I44" i="10"/>
  <c r="G44" i="10"/>
  <c r="E44" i="10"/>
  <c r="C44" i="10"/>
  <c r="A44" i="10"/>
  <c r="M41" i="10"/>
  <c r="K41" i="10"/>
  <c r="I41" i="10"/>
  <c r="G41" i="10"/>
  <c r="E41" i="10"/>
  <c r="C41" i="10"/>
  <c r="A41" i="10"/>
  <c r="M40" i="10"/>
  <c r="K40" i="10"/>
  <c r="I40" i="10"/>
  <c r="G40" i="10"/>
  <c r="E40" i="10"/>
  <c r="C40" i="10"/>
  <c r="A40" i="10"/>
  <c r="M39" i="10"/>
  <c r="K39" i="10"/>
  <c r="I39" i="10"/>
  <c r="G39" i="10"/>
  <c r="E39" i="10"/>
  <c r="C39" i="10"/>
  <c r="A39" i="10"/>
  <c r="M38" i="10"/>
  <c r="K38" i="10"/>
  <c r="I38" i="10"/>
  <c r="G38" i="10"/>
  <c r="E38" i="10"/>
  <c r="C38" i="10"/>
  <c r="A38" i="10"/>
  <c r="M37" i="10"/>
  <c r="K37" i="10"/>
  <c r="I37" i="10"/>
  <c r="G37" i="10"/>
  <c r="E37" i="10"/>
  <c r="C37" i="10"/>
  <c r="A37" i="10"/>
  <c r="M33" i="10"/>
  <c r="K33" i="10"/>
  <c r="I33" i="10"/>
  <c r="G33" i="10"/>
  <c r="E33" i="10"/>
  <c r="C33" i="10"/>
  <c r="A33" i="10"/>
  <c r="M32" i="10"/>
  <c r="K32" i="10"/>
  <c r="I32" i="10"/>
  <c r="G32" i="10"/>
  <c r="E32" i="10"/>
  <c r="C32" i="10"/>
  <c r="A32" i="10"/>
  <c r="M31" i="10"/>
  <c r="K31" i="10"/>
  <c r="I31" i="10"/>
  <c r="G31" i="10"/>
  <c r="E31" i="10"/>
  <c r="C31" i="10"/>
  <c r="A31" i="10"/>
  <c r="M30" i="10"/>
  <c r="K30" i="10"/>
  <c r="I30" i="10"/>
  <c r="G30" i="10"/>
  <c r="E30" i="10"/>
  <c r="C30" i="10"/>
  <c r="A30" i="10"/>
  <c r="M29" i="10"/>
  <c r="K29" i="10"/>
  <c r="I29" i="10"/>
  <c r="G29" i="10"/>
  <c r="E29" i="10"/>
  <c r="C29" i="10"/>
  <c r="A29" i="10"/>
  <c r="M26" i="10"/>
  <c r="K26" i="10"/>
  <c r="I26" i="10"/>
  <c r="G26" i="10"/>
  <c r="E26" i="10"/>
  <c r="C26" i="10"/>
  <c r="A26" i="10"/>
  <c r="M25" i="10"/>
  <c r="K25" i="10"/>
  <c r="I25" i="10"/>
  <c r="G25" i="10"/>
  <c r="E25" i="10"/>
  <c r="C25" i="10"/>
  <c r="A25" i="10"/>
  <c r="M24" i="10"/>
  <c r="K24" i="10"/>
  <c r="I24" i="10"/>
  <c r="G24" i="10"/>
  <c r="E24" i="10"/>
  <c r="C24" i="10"/>
  <c r="A24" i="10"/>
  <c r="M23" i="10"/>
  <c r="K23" i="10"/>
  <c r="I23" i="10"/>
  <c r="G23" i="10"/>
  <c r="E23" i="10"/>
  <c r="C23" i="10"/>
  <c r="A23" i="10"/>
  <c r="M22" i="10"/>
  <c r="K22" i="10"/>
  <c r="I22" i="10"/>
  <c r="G22" i="10"/>
  <c r="E22" i="10"/>
  <c r="C22" i="10"/>
  <c r="A22" i="10"/>
  <c r="M18" i="10"/>
  <c r="K18" i="10"/>
  <c r="I18" i="10"/>
  <c r="G18" i="10"/>
  <c r="E18" i="10"/>
  <c r="C18" i="10"/>
  <c r="A18" i="10"/>
  <c r="M17" i="10"/>
  <c r="K17" i="10"/>
  <c r="I17" i="10"/>
  <c r="G17" i="10"/>
  <c r="E17" i="10"/>
  <c r="C17" i="10"/>
  <c r="A17" i="10"/>
  <c r="M16" i="10"/>
  <c r="K16" i="10"/>
  <c r="I16" i="10"/>
  <c r="G16" i="10"/>
  <c r="E16" i="10"/>
  <c r="C16" i="10"/>
  <c r="A16" i="10"/>
  <c r="M15" i="10"/>
  <c r="K15" i="10"/>
  <c r="I15" i="10"/>
  <c r="G15" i="10"/>
  <c r="E15" i="10"/>
  <c r="C15" i="10"/>
  <c r="A15" i="10"/>
  <c r="M14" i="10"/>
  <c r="K14" i="10"/>
  <c r="I14" i="10"/>
  <c r="G14" i="10"/>
  <c r="E14" i="10"/>
  <c r="C14" i="10"/>
  <c r="A14" i="10"/>
  <c r="M11" i="10"/>
  <c r="K11" i="10"/>
  <c r="I11" i="10"/>
  <c r="G11" i="10"/>
  <c r="E11" i="10"/>
  <c r="C11" i="10"/>
  <c r="A11" i="10"/>
  <c r="M10" i="10"/>
  <c r="K10" i="10"/>
  <c r="I10" i="10"/>
  <c r="G10" i="10"/>
  <c r="E10" i="10"/>
  <c r="C10" i="10"/>
  <c r="A10" i="10"/>
  <c r="M9" i="10"/>
  <c r="K9" i="10"/>
  <c r="I9" i="10"/>
  <c r="G9" i="10"/>
  <c r="E9" i="10"/>
  <c r="C9" i="10"/>
  <c r="A9" i="10"/>
  <c r="M8" i="10"/>
  <c r="K8" i="10"/>
  <c r="I8" i="10"/>
  <c r="G8" i="10"/>
  <c r="E8" i="10"/>
  <c r="C8" i="10"/>
  <c r="A8" i="10"/>
  <c r="M7" i="10"/>
  <c r="K7" i="10"/>
  <c r="I7" i="10"/>
  <c r="G7" i="10"/>
  <c r="E7" i="10"/>
  <c r="C7" i="10"/>
  <c r="A7" i="10"/>
  <c r="G1" i="10"/>
  <c r="E1" i="10"/>
  <c r="O49" i="8"/>
  <c r="M49" i="8"/>
  <c r="K49" i="8"/>
  <c r="I49" i="8"/>
  <c r="G49" i="8"/>
  <c r="E49" i="8"/>
  <c r="C49" i="8"/>
  <c r="O47" i="8"/>
  <c r="M47" i="8"/>
  <c r="K47" i="8"/>
  <c r="I47" i="8"/>
  <c r="G47" i="8"/>
  <c r="E47" i="8"/>
  <c r="C47" i="8"/>
  <c r="O46" i="8"/>
  <c r="M46" i="8"/>
  <c r="K46" i="8"/>
  <c r="I46" i="8"/>
  <c r="G46" i="8"/>
  <c r="E46" i="8"/>
  <c r="C46" i="8"/>
  <c r="O45" i="8"/>
  <c r="M45" i="8"/>
  <c r="K45" i="8"/>
  <c r="I45" i="8"/>
  <c r="G45" i="8"/>
  <c r="E45" i="8"/>
  <c r="C45" i="8"/>
  <c r="O44" i="8"/>
  <c r="M44" i="8"/>
  <c r="K44" i="8"/>
  <c r="I44" i="8"/>
  <c r="G44" i="8"/>
  <c r="E44" i="8"/>
  <c r="C44" i="8"/>
  <c r="O43" i="8"/>
  <c r="M43" i="8"/>
  <c r="K43" i="8"/>
  <c r="I43" i="8"/>
  <c r="G43" i="8"/>
  <c r="E43" i="8"/>
  <c r="C43" i="8"/>
  <c r="O41" i="8"/>
  <c r="M41" i="8"/>
  <c r="K41" i="8"/>
  <c r="I41" i="8"/>
  <c r="G41" i="8"/>
  <c r="E41" i="8"/>
  <c r="C41" i="8"/>
  <c r="O40" i="8"/>
  <c r="M40" i="8"/>
  <c r="K40" i="8"/>
  <c r="I40" i="8"/>
  <c r="G40" i="8"/>
  <c r="E40" i="8"/>
  <c r="C40" i="8"/>
  <c r="O39" i="8"/>
  <c r="M39" i="8"/>
  <c r="K39" i="8"/>
  <c r="I39" i="8"/>
  <c r="G39" i="8"/>
  <c r="E39" i="8"/>
  <c r="C39" i="8"/>
  <c r="O38" i="8"/>
  <c r="M38" i="8"/>
  <c r="K38" i="8"/>
  <c r="I38" i="8"/>
  <c r="G38" i="8"/>
  <c r="E38" i="8"/>
  <c r="C38" i="8"/>
  <c r="O37" i="8"/>
  <c r="M37" i="8"/>
  <c r="K37" i="8"/>
  <c r="I37" i="8"/>
  <c r="G37" i="8"/>
  <c r="E37" i="8"/>
  <c r="C37" i="8"/>
  <c r="O34" i="8"/>
  <c r="M34" i="8"/>
  <c r="K34" i="8"/>
  <c r="I34" i="8"/>
  <c r="G34" i="8"/>
  <c r="E34" i="8"/>
  <c r="C34" i="8"/>
  <c r="O32" i="8"/>
  <c r="M32" i="8"/>
  <c r="K32" i="8"/>
  <c r="I32" i="8"/>
  <c r="G32" i="8"/>
  <c r="E32" i="8"/>
  <c r="C32" i="8"/>
  <c r="O31" i="8"/>
  <c r="M31" i="8"/>
  <c r="K31" i="8"/>
  <c r="I31" i="8"/>
  <c r="G31" i="8"/>
  <c r="E31" i="8"/>
  <c r="C31" i="8"/>
  <c r="O30" i="8"/>
  <c r="M30" i="8"/>
  <c r="K30" i="8"/>
  <c r="I30" i="8"/>
  <c r="G30" i="8"/>
  <c r="E30" i="8"/>
  <c r="C30" i="8"/>
  <c r="O29" i="8"/>
  <c r="M29" i="8"/>
  <c r="K29" i="8"/>
  <c r="I29" i="8"/>
  <c r="G29" i="8"/>
  <c r="E29" i="8"/>
  <c r="C29" i="8"/>
  <c r="O28" i="8"/>
  <c r="M28" i="8"/>
  <c r="K28" i="8"/>
  <c r="I28" i="8"/>
  <c r="G28" i="8"/>
  <c r="E28" i="8"/>
  <c r="C28" i="8"/>
  <c r="O26" i="8"/>
  <c r="M26" i="8"/>
  <c r="K26" i="8"/>
  <c r="I26" i="8"/>
  <c r="G26" i="8"/>
  <c r="E26" i="8"/>
  <c r="C26" i="8"/>
  <c r="O25" i="8"/>
  <c r="M25" i="8"/>
  <c r="K25" i="8"/>
  <c r="I25" i="8"/>
  <c r="G25" i="8"/>
  <c r="E25" i="8"/>
  <c r="C25" i="8"/>
  <c r="O24" i="8"/>
  <c r="M24" i="8"/>
  <c r="K24" i="8"/>
  <c r="I24" i="8"/>
  <c r="G24" i="8"/>
  <c r="E24" i="8"/>
  <c r="C24" i="8"/>
  <c r="O23" i="8"/>
  <c r="M23" i="8"/>
  <c r="K23" i="8"/>
  <c r="I23" i="8"/>
  <c r="G23" i="8"/>
  <c r="E23" i="8"/>
  <c r="C23" i="8"/>
  <c r="O22" i="8"/>
  <c r="M22" i="8"/>
  <c r="K22" i="8"/>
  <c r="I22" i="8"/>
  <c r="G22" i="8"/>
  <c r="E22" i="8"/>
  <c r="C22" i="8"/>
  <c r="O19" i="8"/>
  <c r="M19" i="8"/>
  <c r="K19" i="8"/>
  <c r="I19" i="8"/>
  <c r="G19" i="8"/>
  <c r="E19" i="8"/>
  <c r="C19" i="8"/>
  <c r="O18" i="8"/>
  <c r="M18" i="8"/>
  <c r="K18" i="8"/>
  <c r="I18" i="8"/>
  <c r="G18" i="8"/>
  <c r="E18" i="8"/>
  <c r="C18" i="8"/>
  <c r="O16" i="8"/>
  <c r="M16" i="8"/>
  <c r="K16" i="8"/>
  <c r="I16" i="8"/>
  <c r="G16" i="8"/>
  <c r="E16" i="8"/>
  <c r="C16" i="8"/>
  <c r="O15" i="8"/>
  <c r="M15" i="8"/>
  <c r="K15" i="8"/>
  <c r="I15" i="8"/>
  <c r="G15" i="8"/>
  <c r="E15" i="8"/>
  <c r="C15" i="8"/>
  <c r="O14" i="8"/>
  <c r="M14" i="8"/>
  <c r="K14" i="8"/>
  <c r="I14" i="8"/>
  <c r="G14" i="8"/>
  <c r="E14" i="8"/>
  <c r="C14" i="8"/>
  <c r="O13" i="8"/>
  <c r="M13" i="8"/>
  <c r="K13" i="8"/>
  <c r="I13" i="8"/>
  <c r="G13" i="8"/>
  <c r="E13" i="8"/>
  <c r="C13" i="8"/>
  <c r="O12" i="8"/>
  <c r="M12" i="8"/>
  <c r="K12" i="8"/>
  <c r="I12" i="8"/>
  <c r="G12" i="8"/>
  <c r="E12" i="8"/>
  <c r="C12" i="8"/>
  <c r="O10" i="8"/>
  <c r="M10" i="8"/>
  <c r="K10" i="8"/>
  <c r="I10" i="8"/>
  <c r="G10" i="8"/>
  <c r="E10" i="8"/>
  <c r="C10" i="8"/>
  <c r="O9" i="8"/>
  <c r="M9" i="8"/>
  <c r="K9" i="8"/>
  <c r="I9" i="8"/>
  <c r="G9" i="8"/>
  <c r="E9" i="8"/>
  <c r="C9" i="8"/>
  <c r="O8" i="8"/>
  <c r="M8" i="8"/>
  <c r="K8" i="8"/>
  <c r="I8" i="8"/>
  <c r="G8" i="8"/>
  <c r="E8" i="8"/>
  <c r="C8" i="8"/>
  <c r="O7" i="8"/>
  <c r="M7" i="8"/>
  <c r="K7" i="8"/>
  <c r="I7" i="8"/>
  <c r="G7" i="8"/>
  <c r="E7" i="8"/>
  <c r="C7" i="8"/>
  <c r="O6" i="8"/>
  <c r="M6" i="8"/>
  <c r="K6" i="8"/>
  <c r="I6" i="8"/>
  <c r="G6" i="8"/>
  <c r="E6" i="8"/>
  <c r="C6" i="8"/>
  <c r="O1" i="8"/>
  <c r="K1" i="8"/>
  <c r="O45" i="7"/>
  <c r="M45" i="7"/>
  <c r="K45" i="7"/>
  <c r="I45" i="7"/>
  <c r="G45" i="7"/>
  <c r="E45" i="7"/>
  <c r="C45" i="7"/>
  <c r="O44" i="7"/>
  <c r="M44" i="7"/>
  <c r="K44" i="7"/>
  <c r="I44" i="7"/>
  <c r="G44" i="7"/>
  <c r="E44" i="7"/>
  <c r="C44" i="7"/>
  <c r="O43" i="7"/>
  <c r="M43" i="7"/>
  <c r="K43" i="7"/>
  <c r="I43" i="7"/>
  <c r="G43" i="7"/>
  <c r="E43" i="7"/>
  <c r="C43" i="7"/>
  <c r="O42" i="7"/>
  <c r="M42" i="7"/>
  <c r="K42" i="7"/>
  <c r="I42" i="7"/>
  <c r="G42" i="7"/>
  <c r="E42" i="7"/>
  <c r="C42" i="7"/>
  <c r="O40" i="7"/>
  <c r="M40" i="7"/>
  <c r="K40" i="7"/>
  <c r="I40" i="7"/>
  <c r="G40" i="7"/>
  <c r="E40" i="7"/>
  <c r="C40" i="7"/>
  <c r="O39" i="7"/>
  <c r="M39" i="7"/>
  <c r="K39" i="7"/>
  <c r="I39" i="7"/>
  <c r="G39" i="7"/>
  <c r="E39" i="7"/>
  <c r="C39" i="7"/>
  <c r="O38" i="7"/>
  <c r="M38" i="7"/>
  <c r="K38" i="7"/>
  <c r="I38" i="7"/>
  <c r="G38" i="7"/>
  <c r="E38" i="7"/>
  <c r="C38" i="7"/>
  <c r="O37" i="7"/>
  <c r="M37" i="7"/>
  <c r="K37" i="7"/>
  <c r="I37" i="7"/>
  <c r="G37" i="7"/>
  <c r="E37" i="7"/>
  <c r="C37" i="7"/>
  <c r="O35" i="7"/>
  <c r="M35" i="7"/>
  <c r="K35" i="7"/>
  <c r="I35" i="7"/>
  <c r="G35" i="7"/>
  <c r="E35" i="7"/>
  <c r="C35" i="7"/>
  <c r="O34" i="7"/>
  <c r="M34" i="7"/>
  <c r="K34" i="7"/>
  <c r="I34" i="7"/>
  <c r="G34" i="7"/>
  <c r="E34" i="7"/>
  <c r="C34" i="7"/>
  <c r="O33" i="7"/>
  <c r="M33" i="7"/>
  <c r="K33" i="7"/>
  <c r="I33" i="7"/>
  <c r="G33" i="7"/>
  <c r="E33" i="7"/>
  <c r="C33" i="7"/>
  <c r="O32" i="7"/>
  <c r="M32" i="7"/>
  <c r="K32" i="7"/>
  <c r="I32" i="7"/>
  <c r="G32" i="7"/>
  <c r="E32" i="7"/>
  <c r="C32" i="7"/>
  <c r="O30" i="7"/>
  <c r="M30" i="7"/>
  <c r="K30" i="7"/>
  <c r="I30" i="7"/>
  <c r="G30" i="7"/>
  <c r="E30" i="7"/>
  <c r="C30" i="7"/>
  <c r="O29" i="7"/>
  <c r="M29" i="7"/>
  <c r="K29" i="7"/>
  <c r="I29" i="7"/>
  <c r="G29" i="7"/>
  <c r="E29" i="7"/>
  <c r="C29" i="7"/>
  <c r="O28" i="7"/>
  <c r="M28" i="7"/>
  <c r="K28" i="7"/>
  <c r="I28" i="7"/>
  <c r="G28" i="7"/>
  <c r="E28" i="7"/>
  <c r="C28" i="7"/>
  <c r="O27" i="7"/>
  <c r="M27" i="7"/>
  <c r="K27" i="7"/>
  <c r="I27" i="7"/>
  <c r="G27" i="7"/>
  <c r="E27" i="7"/>
  <c r="C27" i="7"/>
  <c r="O26" i="7"/>
  <c r="M26" i="7"/>
  <c r="K26" i="7"/>
  <c r="I26" i="7"/>
  <c r="G26" i="7"/>
  <c r="E26" i="7"/>
  <c r="C26" i="7"/>
  <c r="O24" i="7"/>
  <c r="M24" i="7"/>
  <c r="K24" i="7"/>
  <c r="I24" i="7"/>
  <c r="G24" i="7"/>
  <c r="E24" i="7"/>
  <c r="C24" i="7"/>
  <c r="O23" i="7"/>
  <c r="M23" i="7"/>
  <c r="K23" i="7"/>
  <c r="I23" i="7"/>
  <c r="G23" i="7"/>
  <c r="E23" i="7"/>
  <c r="C23" i="7"/>
  <c r="O22" i="7"/>
  <c r="M22" i="7"/>
  <c r="K22" i="7"/>
  <c r="I22" i="7"/>
  <c r="G22" i="7"/>
  <c r="E22" i="7"/>
  <c r="C22" i="7"/>
  <c r="O21" i="7"/>
  <c r="M21" i="7"/>
  <c r="K21" i="7"/>
  <c r="I21" i="7"/>
  <c r="G21" i="7"/>
  <c r="E21" i="7"/>
  <c r="C21" i="7"/>
  <c r="O19" i="7"/>
  <c r="M19" i="7"/>
  <c r="K19" i="7"/>
  <c r="I19" i="7"/>
  <c r="G19" i="7"/>
  <c r="E19" i="7"/>
  <c r="C19" i="7"/>
  <c r="O18" i="7"/>
  <c r="M18" i="7"/>
  <c r="K18" i="7"/>
  <c r="I18" i="7"/>
  <c r="G18" i="7"/>
  <c r="E18" i="7"/>
  <c r="C18" i="7"/>
  <c r="O16" i="7"/>
  <c r="M16" i="7"/>
  <c r="K16" i="7"/>
  <c r="I16" i="7"/>
  <c r="G16" i="7"/>
  <c r="E16" i="7"/>
  <c r="C16" i="7"/>
  <c r="O15" i="7"/>
  <c r="M15" i="7"/>
  <c r="K15" i="7"/>
  <c r="I15" i="7"/>
  <c r="G15" i="7"/>
  <c r="E15" i="7"/>
  <c r="C15" i="7"/>
  <c r="O14" i="7"/>
  <c r="M14" i="7"/>
  <c r="K14" i="7"/>
  <c r="I14" i="7"/>
  <c r="G14" i="7"/>
  <c r="E14" i="7"/>
  <c r="C14" i="7"/>
  <c r="O13" i="7"/>
  <c r="M13" i="7"/>
  <c r="K13" i="7"/>
  <c r="I13" i="7"/>
  <c r="G13" i="7"/>
  <c r="E13" i="7"/>
  <c r="C13" i="7"/>
  <c r="O12" i="7"/>
  <c r="M12" i="7"/>
  <c r="K12" i="7"/>
  <c r="I12" i="7"/>
  <c r="G12" i="7"/>
  <c r="E12" i="7"/>
  <c r="C12" i="7"/>
  <c r="O10" i="7"/>
  <c r="M10" i="7"/>
  <c r="K10" i="7"/>
  <c r="I10" i="7"/>
  <c r="G10" i="7"/>
  <c r="E10" i="7"/>
  <c r="C10" i="7"/>
  <c r="O9" i="7"/>
  <c r="M9" i="7"/>
  <c r="K9" i="7"/>
  <c r="I9" i="7"/>
  <c r="G9" i="7"/>
  <c r="E9" i="7"/>
  <c r="C9" i="7"/>
  <c r="O8" i="7"/>
  <c r="M8" i="7"/>
  <c r="K8" i="7"/>
  <c r="I8" i="7"/>
  <c r="G8" i="7"/>
  <c r="E8" i="7"/>
  <c r="C8" i="7"/>
  <c r="O7" i="7"/>
  <c r="M7" i="7"/>
  <c r="K7" i="7"/>
  <c r="I7" i="7"/>
  <c r="G7" i="7"/>
  <c r="E7" i="7"/>
  <c r="C7" i="7"/>
  <c r="O6" i="7"/>
  <c r="M6" i="7"/>
  <c r="K6" i="7"/>
  <c r="I6" i="7"/>
  <c r="G6" i="7"/>
  <c r="E6" i="7"/>
  <c r="C6" i="7"/>
  <c r="O1" i="7"/>
  <c r="K1" i="7"/>
</calcChain>
</file>

<file path=xl/sharedStrings.xml><?xml version="1.0" encoding="utf-8"?>
<sst xmlns="http://schemas.openxmlformats.org/spreadsheetml/2006/main" count="387" uniqueCount="40">
  <si>
    <t>LUNDI</t>
  </si>
  <si>
    <t>MARDI</t>
  </si>
  <si>
    <t>MERCREDI</t>
  </si>
  <si>
    <t>JEUDI</t>
  </si>
  <si>
    <t>VENDREDI</t>
  </si>
  <si>
    <t>SAMEDI</t>
  </si>
  <si>
    <t>DIMANCHE</t>
  </si>
  <si>
    <t>ENTREES</t>
  </si>
  <si>
    <t>VIANDES / POISSONS</t>
  </si>
  <si>
    <t>GARNITURES</t>
  </si>
  <si>
    <t>DESSERTS / FRUITS</t>
  </si>
  <si>
    <t>FROMAGES / LAITAGES</t>
  </si>
  <si>
    <t>MENUS TRADITIONNELS</t>
  </si>
  <si>
    <t xml:space="preserve">Date et signature : </t>
  </si>
  <si>
    <t>FORMULES MIDI 
OU MIDI ET SOIR</t>
  </si>
  <si>
    <t>Menu N° 1</t>
  </si>
  <si>
    <t>Menu N°2 ou SOIR</t>
  </si>
  <si>
    <t xml:space="preserve">CHOIX MENUS A LA CARTE </t>
  </si>
  <si>
    <t>NOM :</t>
  </si>
  <si>
    <t>PRENOM :</t>
  </si>
  <si>
    <t>MENUS REGIMES</t>
  </si>
  <si>
    <t>PAUVRE EN SUCRE</t>
  </si>
  <si>
    <t>PAUVRE EN SEL</t>
  </si>
  <si>
    <t>PAUVRE EN SUCRE ET SEL</t>
  </si>
  <si>
    <t>7 éléments</t>
  </si>
  <si>
    <t>MENUS MOULINES</t>
  </si>
  <si>
    <t>MOULINE</t>
  </si>
  <si>
    <t>* nous ne garantissons pas la maîtrise des allergènes</t>
  </si>
  <si>
    <t>** Pour les déclinaisons "coupé fin" et "haché" nous nous autorisons à substituer une viande par un équivalement sans os</t>
  </si>
  <si>
    <t>MENUS HACHES</t>
  </si>
  <si>
    <t xml:space="preserve">Haché 1 </t>
  </si>
  <si>
    <t>Haché 1  Pauvre en Sel</t>
  </si>
  <si>
    <t>Haché 1  Pauvre en sucre</t>
  </si>
  <si>
    <t>Haché 1  Pauvre en sucre et sel</t>
  </si>
  <si>
    <t>Haché 2</t>
  </si>
  <si>
    <t>Haché 2  Pauvre en Sel</t>
  </si>
  <si>
    <t>Haché 2  Pauvre en sucre</t>
  </si>
  <si>
    <t>Haché 2  Pauvre en sucre et sel</t>
  </si>
  <si>
    <t>POTAGES</t>
  </si>
  <si>
    <t>VEGE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</si>
</sst>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 mmmm\ yyyy;@"/>
  </numFmts>
  <fonts count="29">
    <font>
      <sz val="10"/>
      <name val="Arial"/>
    </font>
    <font>
      <sz val="10"/>
      <name val="Carlito"/>
      <family val="2"/>
    </font>
    <font>
      <b/>
      <sz val="12"/>
      <name val="Carlito"/>
      <family val="2"/>
    </font>
    <font>
      <sz val="9"/>
      <name val="Carlito"/>
      <family val="2"/>
    </font>
    <font>
      <i/>
      <sz val="9"/>
      <name val="Carlito"/>
      <family val="2"/>
    </font>
    <font>
      <sz val="12"/>
      <name val="Carlito"/>
      <family val="2"/>
    </font>
    <font>
      <b/>
      <sz val="14"/>
      <name val="Carlito"/>
      <family val="2"/>
    </font>
    <font>
      <sz val="14"/>
      <name val="Carlito"/>
      <family val="2"/>
    </font>
    <font>
      <i/>
      <sz val="14"/>
      <name val="Carlito"/>
      <family val="2"/>
    </font>
    <font>
      <sz val="18"/>
      <name val="Carlito"/>
      <family val="2"/>
    </font>
    <font>
      <i/>
      <sz val="12"/>
      <name val="Carlito"/>
      <family val="2"/>
    </font>
    <font>
      <sz val="13"/>
      <name val="Carlito"/>
      <family val="2"/>
    </font>
    <font>
      <b/>
      <sz val="14"/>
      <name val="Carlito"/>
      <family val="2"/>
    </font>
    <font>
      <i/>
      <sz val="15"/>
      <name val="Carlito"/>
      <family val="2"/>
    </font>
    <font>
      <sz val="15"/>
      <name val="Carlito"/>
      <family val="2"/>
    </font>
    <font>
      <b/>
      <sz val="20"/>
      <name val="Carlito"/>
      <family val="2"/>
    </font>
    <font>
      <sz val="11"/>
      <name val="Carlito"/>
      <family val="2"/>
    </font>
    <font>
      <b/>
      <sz val="11"/>
      <name val="Carlito"/>
      <family val="2"/>
    </font>
    <font>
      <i/>
      <sz val="13"/>
      <name val="Carlito"/>
      <family val="2"/>
    </font>
    <font>
      <b/>
      <sz val="26"/>
      <name val="Carlito"/>
      <family val="2"/>
    </font>
    <font>
      <sz val="18"/>
      <name val="Carlito"/>
      <family val="2"/>
    </font>
    <font>
      <sz val="14"/>
      <name val="Carlito"/>
      <family val="2"/>
    </font>
    <font>
      <u/>
      <sz val="18"/>
      <name val="Carlito"/>
      <family val="2"/>
    </font>
    <font>
      <b/>
      <sz val="16"/>
      <name val="Carlito"/>
      <family val="2"/>
    </font>
    <font>
      <sz val="11"/>
      <name val="Carlito"/>
      <family val="2"/>
    </font>
    <font>
      <b/>
      <sz val="8"/>
      <name val="Carlito"/>
      <family val="2"/>
    </font>
    <font>
      <sz val="10"/>
      <name val="Arial"/>
      <family val="2"/>
    </font>
    <font>
      <u/>
      <sz val="11"/>
      <name val="Carlito"/>
      <family val="2"/>
    </font>
    <font>
      <b/>
      <sz val="15"/>
      <name val="Carlito"/>
    </font>
  </fonts>
  <fills count="1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7D5E2"/>
        <bgColor indexed="64"/>
      </patternFill>
    </fill>
    <fill>
      <patternFill patternType="solid">
        <fgColor rgb="FFF9E3EB"/>
        <bgColor indexed="64"/>
      </patternFill>
    </fill>
    <fill>
      <patternFill patternType="solid">
        <fgColor rgb="FFD2F2FE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BD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6" fillId="0" borderId="0"/>
  </cellStyleXfs>
  <cellXfs count="275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center" wrapText="1"/>
    </xf>
    <xf numFmtId="0" fontId="16" fillId="0" borderId="0" xfId="0" applyFont="1" applyAlignment="1">
      <alignment horizontal="right" vertical="center" textRotation="90" wrapText="1"/>
    </xf>
    <xf numFmtId="0" fontId="17" fillId="0" borderId="0" xfId="0" applyFont="1" applyAlignment="1">
      <alignment horizontal="right" vertical="center" textRotation="90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19" fillId="0" borderId="0" xfId="0" applyFont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0" applyFont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15" fillId="0" borderId="0" xfId="0" applyFont="1" applyAlignment="1">
      <alignment vertical="center" textRotation="90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textRotation="90" wrapText="1"/>
    </xf>
    <xf numFmtId="0" fontId="12" fillId="2" borderId="16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23" fillId="0" borderId="0" xfId="0" applyFont="1" applyAlignment="1">
      <alignment vertical="center" textRotation="90" wrapText="1"/>
    </xf>
    <xf numFmtId="0" fontId="8" fillId="0" borderId="0" xfId="0" applyFont="1" applyAlignment="1">
      <alignment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12" fillId="5" borderId="12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29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7" fillId="8" borderId="0" xfId="0" applyFont="1" applyFill="1" applyAlignment="1">
      <alignment horizontal="right" vertical="center" textRotation="90" wrapText="1"/>
    </xf>
    <xf numFmtId="0" fontId="18" fillId="10" borderId="10" xfId="0" applyFont="1" applyFill="1" applyBorder="1" applyAlignment="1">
      <alignment horizontal="center" vertical="center" wrapText="1"/>
    </xf>
    <xf numFmtId="0" fontId="11" fillId="10" borderId="16" xfId="0" applyFont="1" applyFill="1" applyBorder="1" applyAlignment="1">
      <alignment horizontal="center" vertical="center" wrapText="1"/>
    </xf>
    <xf numFmtId="0" fontId="18" fillId="10" borderId="8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18" fillId="10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 textRotation="90" wrapText="1"/>
    </xf>
    <xf numFmtId="0" fontId="16" fillId="0" borderId="0" xfId="0" applyFont="1" applyAlignment="1">
      <alignment horizontal="left" vertical="center" wrapText="1"/>
    </xf>
    <xf numFmtId="0" fontId="14" fillId="0" borderId="0" xfId="1" applyFont="1" applyAlignment="1">
      <alignment vertical="center" wrapText="1"/>
    </xf>
    <xf numFmtId="0" fontId="1" fillId="0" borderId="0" xfId="1" applyFont="1" applyAlignment="1">
      <alignment horizontal="center" vertical="center" wrapText="1"/>
    </xf>
    <xf numFmtId="0" fontId="28" fillId="0" borderId="0" xfId="1" applyFont="1" applyAlignment="1">
      <alignment vertical="center" wrapText="1"/>
    </xf>
    <xf numFmtId="0" fontId="27" fillId="0" borderId="0" xfId="1" applyFont="1" applyAlignment="1">
      <alignment horizontal="center" vertical="top" wrapText="1"/>
    </xf>
    <xf numFmtId="0" fontId="1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6" fillId="2" borderId="16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34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13" borderId="16" xfId="1" applyFont="1" applyFill="1" applyBorder="1" applyAlignment="1">
      <alignment horizontal="center" vertical="center" wrapText="1"/>
    </xf>
    <xf numFmtId="0" fontId="6" fillId="13" borderId="11" xfId="1" applyFont="1" applyFill="1" applyBorder="1" applyAlignment="1">
      <alignment horizontal="center" vertical="center" wrapText="1"/>
    </xf>
    <xf numFmtId="0" fontId="13" fillId="15" borderId="5" xfId="1" applyFont="1" applyFill="1" applyBorder="1" applyAlignment="1">
      <alignment horizontal="center" vertical="center" wrapText="1"/>
    </xf>
    <xf numFmtId="0" fontId="14" fillId="15" borderId="14" xfId="1" applyFont="1" applyFill="1" applyBorder="1" applyAlignment="1">
      <alignment horizontal="center" vertical="center" wrapText="1"/>
    </xf>
    <xf numFmtId="0" fontId="13" fillId="15" borderId="8" xfId="1" applyFont="1" applyFill="1" applyBorder="1" applyAlignment="1">
      <alignment horizontal="center" vertical="center" wrapText="1"/>
    </xf>
    <xf numFmtId="0" fontId="13" fillId="15" borderId="35" xfId="1" applyFont="1" applyFill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23" xfId="0" applyFont="1" applyFill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8" fillId="12" borderId="6" xfId="1" applyFont="1" applyFill="1" applyBorder="1" applyAlignment="1">
      <alignment horizontal="center" vertical="center" wrapText="1"/>
    </xf>
    <xf numFmtId="0" fontId="8" fillId="12" borderId="33" xfId="1" applyFont="1" applyFill="1" applyBorder="1" applyAlignment="1">
      <alignment horizontal="center" vertical="center" wrapText="1"/>
    </xf>
    <xf numFmtId="0" fontId="8" fillId="12" borderId="5" xfId="1" applyFont="1" applyFill="1" applyBorder="1" applyAlignment="1">
      <alignment horizontal="center" vertical="center" wrapText="1"/>
    </xf>
    <xf numFmtId="0" fontId="8" fillId="12" borderId="9" xfId="1" applyFont="1" applyFill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36" xfId="0" applyFont="1" applyFill="1" applyBorder="1" applyAlignment="1">
      <alignment horizontal="center" vertical="center" wrapText="1"/>
    </xf>
    <xf numFmtId="0" fontId="6" fillId="5" borderId="37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16" borderId="1" xfId="0" applyFont="1" applyFill="1" applyBorder="1" applyAlignment="1">
      <alignment horizontal="center" vertical="center" wrapText="1"/>
    </xf>
    <xf numFmtId="0" fontId="6" fillId="16" borderId="32" xfId="0" applyFont="1" applyFill="1" applyBorder="1" applyAlignment="1">
      <alignment horizontal="center" vertical="center" wrapText="1"/>
    </xf>
    <xf numFmtId="0" fontId="6" fillId="16" borderId="36" xfId="0" applyFont="1" applyFill="1" applyBorder="1" applyAlignment="1">
      <alignment horizontal="center" vertical="center" wrapText="1"/>
    </xf>
    <xf numFmtId="0" fontId="6" fillId="16" borderId="37" xfId="0" applyFont="1" applyFill="1" applyBorder="1" applyAlignment="1">
      <alignment horizontal="center" vertical="center" wrapText="1"/>
    </xf>
    <xf numFmtId="0" fontId="6" fillId="16" borderId="24" xfId="0" applyFont="1" applyFill="1" applyBorder="1" applyAlignment="1">
      <alignment horizontal="center" vertical="center" wrapText="1"/>
    </xf>
    <xf numFmtId="0" fontId="6" fillId="0" borderId="36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7" fillId="17" borderId="0" xfId="0" applyFont="1" applyFill="1" applyAlignment="1">
      <alignment horizontal="right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3" fillId="7" borderId="35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22" fillId="0" borderId="0" xfId="0" applyFont="1" applyAlignment="1">
      <alignment horizontal="right" vertical="center" wrapText="1"/>
    </xf>
    <xf numFmtId="0" fontId="6" fillId="7" borderId="21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5" fillId="8" borderId="24" xfId="0" applyFont="1" applyFill="1" applyBorder="1" applyAlignment="1">
      <alignment horizontal="center" vertical="center" textRotation="90" wrapText="1"/>
    </xf>
    <xf numFmtId="0" fontId="17" fillId="8" borderId="2" xfId="0" applyFont="1" applyFill="1" applyBorder="1" applyAlignment="1">
      <alignment horizontal="right" vertical="center" textRotation="90" wrapText="1"/>
    </xf>
    <xf numFmtId="0" fontId="17" fillId="8" borderId="0" xfId="0" applyFont="1" applyFill="1" applyAlignment="1">
      <alignment horizontal="right" vertical="center" textRotation="90" wrapText="1"/>
    </xf>
    <xf numFmtId="0" fontId="17" fillId="8" borderId="8" xfId="0" applyFont="1" applyFill="1" applyBorder="1" applyAlignment="1">
      <alignment horizontal="right" vertical="center" textRotation="90" wrapText="1"/>
    </xf>
    <xf numFmtId="0" fontId="12" fillId="0" borderId="13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23" fillId="2" borderId="7" xfId="0" applyFont="1" applyFill="1" applyBorder="1" applyAlignment="1">
      <alignment horizontal="center" vertical="center" textRotation="90" wrapText="1"/>
    </xf>
    <xf numFmtId="0" fontId="23" fillId="2" borderId="2" xfId="0" applyFont="1" applyFill="1" applyBorder="1" applyAlignment="1">
      <alignment horizontal="center" vertical="center" textRotation="90" wrapText="1"/>
    </xf>
    <xf numFmtId="0" fontId="23" fillId="2" borderId="5" xfId="0" applyFont="1" applyFill="1" applyBorder="1" applyAlignment="1">
      <alignment horizontal="center" vertical="center" textRotation="90" wrapText="1"/>
    </xf>
    <xf numFmtId="0" fontId="23" fillId="2" borderId="0" xfId="0" applyFont="1" applyFill="1" applyAlignment="1">
      <alignment horizontal="center" vertical="center" textRotation="90" wrapText="1"/>
    </xf>
    <xf numFmtId="0" fontId="23" fillId="2" borderId="6" xfId="0" applyFont="1" applyFill="1" applyBorder="1" applyAlignment="1">
      <alignment horizontal="center" vertical="center" textRotation="90" wrapText="1"/>
    </xf>
    <xf numFmtId="0" fontId="23" fillId="2" borderId="8" xfId="0" applyFont="1" applyFill="1" applyBorder="1" applyAlignment="1">
      <alignment horizontal="center" vertical="center" textRotation="90" wrapText="1"/>
    </xf>
    <xf numFmtId="0" fontId="17" fillId="8" borderId="7" xfId="0" applyFont="1" applyFill="1" applyBorder="1" applyAlignment="1">
      <alignment horizontal="right" vertical="center" textRotation="90" wrapText="1"/>
    </xf>
    <xf numFmtId="0" fontId="17" fillId="8" borderId="5" xfId="0" applyFont="1" applyFill="1" applyBorder="1" applyAlignment="1">
      <alignment horizontal="right" vertical="center" textRotation="90" wrapText="1"/>
    </xf>
    <xf numFmtId="0" fontId="17" fillId="8" borderId="6" xfId="0" applyFont="1" applyFill="1" applyBorder="1" applyAlignment="1">
      <alignment horizontal="right" vertical="center" textRotation="90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3" fillId="3" borderId="26" xfId="0" applyFont="1" applyFill="1" applyBorder="1" applyAlignment="1">
      <alignment horizontal="center" vertical="center" textRotation="90" wrapText="1"/>
    </xf>
    <xf numFmtId="0" fontId="23" fillId="3" borderId="28" xfId="0" applyFont="1" applyFill="1" applyBorder="1" applyAlignment="1">
      <alignment horizontal="center" vertical="center" textRotation="90" wrapText="1"/>
    </xf>
    <xf numFmtId="0" fontId="23" fillId="3" borderId="9" xfId="0" applyFont="1" applyFill="1" applyBorder="1" applyAlignment="1">
      <alignment horizontal="center" vertical="center" textRotation="90" wrapText="1"/>
    </xf>
    <xf numFmtId="0" fontId="23" fillId="3" borderId="0" xfId="0" applyFont="1" applyFill="1" applyAlignment="1">
      <alignment horizontal="center" vertical="center" textRotation="90" wrapText="1"/>
    </xf>
    <xf numFmtId="0" fontId="23" fillId="3" borderId="18" xfId="0" applyFont="1" applyFill="1" applyBorder="1" applyAlignment="1">
      <alignment horizontal="center" vertical="center" textRotation="90" wrapText="1"/>
    </xf>
    <xf numFmtId="0" fontId="23" fillId="3" borderId="13" xfId="0" applyFont="1" applyFill="1" applyBorder="1" applyAlignment="1">
      <alignment horizontal="center" vertical="center" textRotation="90" wrapText="1"/>
    </xf>
    <xf numFmtId="0" fontId="23" fillId="6" borderId="26" xfId="0" applyFont="1" applyFill="1" applyBorder="1" applyAlignment="1">
      <alignment horizontal="center" vertical="center" textRotation="90" wrapText="1"/>
    </xf>
    <xf numFmtId="0" fontId="23" fillId="6" borderId="28" xfId="0" applyFont="1" applyFill="1" applyBorder="1" applyAlignment="1">
      <alignment horizontal="center" vertical="center" textRotation="90" wrapText="1"/>
    </xf>
    <xf numFmtId="0" fontId="23" fillId="6" borderId="9" xfId="0" applyFont="1" applyFill="1" applyBorder="1" applyAlignment="1">
      <alignment horizontal="center" vertical="center" textRotation="90" wrapText="1"/>
    </xf>
    <xf numFmtId="0" fontId="23" fillId="6" borderId="0" xfId="0" applyFont="1" applyFill="1" applyAlignment="1">
      <alignment horizontal="center" vertical="center" textRotation="90" wrapText="1"/>
    </xf>
    <xf numFmtId="0" fontId="23" fillId="6" borderId="18" xfId="0" applyFont="1" applyFill="1" applyBorder="1" applyAlignment="1">
      <alignment horizontal="center" vertical="center" textRotation="90" wrapText="1"/>
    </xf>
    <xf numFmtId="0" fontId="23" fillId="6" borderId="13" xfId="0" applyFont="1" applyFill="1" applyBorder="1" applyAlignment="1">
      <alignment horizontal="center" vertical="center" textRotation="90" wrapText="1"/>
    </xf>
    <xf numFmtId="0" fontId="23" fillId="4" borderId="26" xfId="0" applyFont="1" applyFill="1" applyBorder="1" applyAlignment="1">
      <alignment horizontal="center" vertical="center" textRotation="90" wrapText="1"/>
    </xf>
    <xf numFmtId="0" fontId="23" fillId="4" borderId="28" xfId="0" applyFont="1" applyFill="1" applyBorder="1" applyAlignment="1">
      <alignment horizontal="center" vertical="center" textRotation="90" wrapText="1"/>
    </xf>
    <xf numFmtId="0" fontId="23" fillId="4" borderId="9" xfId="0" applyFont="1" applyFill="1" applyBorder="1" applyAlignment="1">
      <alignment horizontal="center" vertical="center" textRotation="90" wrapText="1"/>
    </xf>
    <xf numFmtId="0" fontId="23" fillId="4" borderId="0" xfId="0" applyFont="1" applyFill="1" applyAlignment="1">
      <alignment horizontal="center" vertical="center" textRotation="90" wrapText="1"/>
    </xf>
    <xf numFmtId="0" fontId="23" fillId="4" borderId="18" xfId="0" applyFont="1" applyFill="1" applyBorder="1" applyAlignment="1">
      <alignment horizontal="center" vertical="center" textRotation="90" wrapText="1"/>
    </xf>
    <xf numFmtId="0" fontId="23" fillId="4" borderId="13" xfId="0" applyFont="1" applyFill="1" applyBorder="1" applyAlignment="1">
      <alignment horizontal="center" vertical="center" textRotation="90" wrapText="1"/>
    </xf>
    <xf numFmtId="0" fontId="25" fillId="5" borderId="26" xfId="0" applyFont="1" applyFill="1" applyBorder="1" applyAlignment="1">
      <alignment horizontal="center" vertical="center" wrapText="1"/>
    </xf>
    <xf numFmtId="0" fontId="25" fillId="5" borderId="27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0" fontId="23" fillId="5" borderId="26" xfId="0" applyFont="1" applyFill="1" applyBorder="1" applyAlignment="1">
      <alignment horizontal="center" vertical="center" textRotation="90" wrapText="1"/>
    </xf>
    <xf numFmtId="0" fontId="23" fillId="5" borderId="28" xfId="0" applyFont="1" applyFill="1" applyBorder="1" applyAlignment="1">
      <alignment horizontal="center" vertical="center" textRotation="90" wrapText="1"/>
    </xf>
    <xf numFmtId="0" fontId="23" fillId="5" borderId="9" xfId="0" applyFont="1" applyFill="1" applyBorder="1" applyAlignment="1">
      <alignment horizontal="center" vertical="center" textRotation="90" wrapText="1"/>
    </xf>
    <xf numFmtId="0" fontId="23" fillId="5" borderId="0" xfId="0" applyFont="1" applyFill="1" applyAlignment="1">
      <alignment horizontal="center" vertical="center" textRotation="90" wrapText="1"/>
    </xf>
    <xf numFmtId="0" fontId="23" fillId="5" borderId="18" xfId="0" applyFont="1" applyFill="1" applyBorder="1" applyAlignment="1">
      <alignment horizontal="center" vertical="center" textRotation="90" wrapText="1"/>
    </xf>
    <xf numFmtId="0" fontId="23" fillId="5" borderId="13" xfId="0" applyFont="1" applyFill="1" applyBorder="1" applyAlignment="1">
      <alignment horizontal="center" vertical="center" textRotation="90" wrapText="1"/>
    </xf>
    <xf numFmtId="0" fontId="14" fillId="5" borderId="16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center" vertical="center" wrapText="1"/>
    </xf>
    <xf numFmtId="0" fontId="6" fillId="16" borderId="14" xfId="0" applyFont="1" applyFill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28" fillId="11" borderId="25" xfId="1" applyFont="1" applyFill="1" applyBorder="1" applyAlignment="1">
      <alignment horizontal="center" vertical="center" wrapText="1"/>
    </xf>
    <xf numFmtId="0" fontId="28" fillId="11" borderId="29" xfId="1" applyFont="1" applyFill="1" applyBorder="1" applyAlignment="1">
      <alignment horizontal="center" vertical="center" wrapText="1"/>
    </xf>
    <xf numFmtId="0" fontId="28" fillId="11" borderId="4" xfId="1" applyFont="1" applyFill="1" applyBorder="1" applyAlignment="1">
      <alignment horizontal="center" vertical="center" wrapText="1"/>
    </xf>
    <xf numFmtId="0" fontId="6" fillId="0" borderId="30" xfId="1" applyFont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 wrapText="1"/>
    </xf>
    <xf numFmtId="0" fontId="6" fillId="0" borderId="31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27" fillId="0" borderId="0" xfId="1" applyFont="1" applyAlignment="1">
      <alignment horizontal="center" vertical="top" wrapText="1"/>
    </xf>
    <xf numFmtId="0" fontId="16" fillId="0" borderId="0" xfId="1" applyFont="1" applyAlignment="1">
      <alignment horizontal="left" vertical="center" wrapText="1"/>
    </xf>
    <xf numFmtId="0" fontId="8" fillId="14" borderId="25" xfId="1" applyFont="1" applyFill="1" applyBorder="1" applyAlignment="1">
      <alignment horizontal="center" vertical="center" wrapText="1"/>
    </xf>
    <xf numFmtId="0" fontId="8" fillId="14" borderId="29" xfId="1" applyFont="1" applyFill="1" applyBorder="1" applyAlignment="1">
      <alignment horizontal="center" vertical="center" wrapText="1"/>
    </xf>
    <xf numFmtId="0" fontId="8" fillId="14" borderId="4" xfId="1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textRotation="90" wrapText="1"/>
    </xf>
    <xf numFmtId="0" fontId="23" fillId="2" borderId="28" xfId="0" applyFont="1" applyFill="1" applyBorder="1" applyAlignment="1">
      <alignment horizontal="center" vertical="center" textRotation="90" wrapText="1"/>
    </xf>
    <xf numFmtId="0" fontId="23" fillId="2" borderId="9" xfId="0" applyFont="1" applyFill="1" applyBorder="1" applyAlignment="1">
      <alignment horizontal="center" vertical="center" textRotation="90" wrapText="1"/>
    </xf>
    <xf numFmtId="0" fontId="23" fillId="2" borderId="18" xfId="0" applyFont="1" applyFill="1" applyBorder="1" applyAlignment="1">
      <alignment horizontal="center" vertical="center" textRotation="90" wrapText="1"/>
    </xf>
    <xf numFmtId="0" fontId="23" fillId="2" borderId="13" xfId="0" applyFont="1" applyFill="1" applyBorder="1" applyAlignment="1">
      <alignment horizontal="center" vertical="center" textRotation="90" wrapText="1"/>
    </xf>
    <xf numFmtId="0" fontId="7" fillId="0" borderId="1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5" fillId="9" borderId="26" xfId="0" applyFont="1" applyFill="1" applyBorder="1" applyAlignment="1">
      <alignment horizontal="center" vertical="center" wrapText="1"/>
    </xf>
    <xf numFmtId="0" fontId="25" fillId="9" borderId="27" xfId="0" applyFont="1" applyFill="1" applyBorder="1" applyAlignment="1">
      <alignment horizontal="center" vertical="center" wrapText="1"/>
    </xf>
    <xf numFmtId="0" fontId="25" fillId="9" borderId="18" xfId="0" applyFont="1" applyFill="1" applyBorder="1" applyAlignment="1">
      <alignment horizontal="center" vertical="center" wrapText="1"/>
    </xf>
    <xf numFmtId="0" fontId="25" fillId="9" borderId="19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214313</xdr:rowOff>
    </xdr:from>
    <xdr:to>
      <xdr:col>2</xdr:col>
      <xdr:colOff>1689615</xdr:colOff>
      <xdr:row>1</xdr:row>
      <xdr:rowOff>258925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331B611-F6B4-4566-8D06-6C23C12C1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14313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119063</xdr:colOff>
      <xdr:row>51</xdr:row>
      <xdr:rowOff>238125</xdr:rowOff>
    </xdr:from>
    <xdr:to>
      <xdr:col>2</xdr:col>
      <xdr:colOff>1951553</xdr:colOff>
      <xdr:row>52</xdr:row>
      <xdr:rowOff>282737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F8E7D1E-D878-4DDD-B918-99741D41C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188" y="13906500"/>
          <a:ext cx="2261115" cy="7113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1583532</xdr:colOff>
      <xdr:row>0</xdr:row>
      <xdr:rowOff>107156</xdr:rowOff>
    </xdr:from>
    <xdr:to>
      <xdr:col>12</xdr:col>
      <xdr:colOff>1284803</xdr:colOff>
      <xdr:row>2</xdr:row>
      <xdr:rowOff>127955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1AF20CB-5A6F-49B1-9E73-96A99B7B3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1" y="107156"/>
          <a:ext cx="2261115" cy="7113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1643063</xdr:colOff>
      <xdr:row>0</xdr:row>
      <xdr:rowOff>83344</xdr:rowOff>
    </xdr:from>
    <xdr:to>
      <xdr:col>12</xdr:col>
      <xdr:colOff>1344334</xdr:colOff>
      <xdr:row>2</xdr:row>
      <xdr:rowOff>104143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4EA7025-71E7-4332-8154-DB1C992B0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42282" y="83344"/>
          <a:ext cx="2261115" cy="71136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0</xdr:row>
      <xdr:rowOff>202406</xdr:rowOff>
    </xdr:from>
    <xdr:to>
      <xdr:col>2</xdr:col>
      <xdr:colOff>1856302</xdr:colOff>
      <xdr:row>1</xdr:row>
      <xdr:rowOff>247018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10F6E2-A919-4AE6-83D8-BFB184F54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202406"/>
          <a:ext cx="2261115" cy="711362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154782</xdr:colOff>
      <xdr:row>26</xdr:row>
      <xdr:rowOff>190500</xdr:rowOff>
    </xdr:from>
    <xdr:to>
      <xdr:col>2</xdr:col>
      <xdr:colOff>1987272</xdr:colOff>
      <xdr:row>27</xdr:row>
      <xdr:rowOff>235112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D2CD686-B6A2-4407-8881-1A5AA223A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907" y="9024938"/>
          <a:ext cx="2261115" cy="7113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ENUS%202008\MENU%20SEMAINE%2042%20d&#233;clinaison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MENUS%202008\MENU%20SEMAINE%2043%20d&#233;clinaison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s menus"/>
      <sheetName val="évolution"/>
    </sheetNames>
    <sheetDataSet>
      <sheetData sheetId="0">
        <row r="1">
          <cell r="B1" t="str">
            <v>Semaine N°42</v>
          </cell>
        </row>
        <row r="2">
          <cell r="I2" t="str">
            <v>du  12  au 18 octobre  2026</v>
          </cell>
        </row>
        <row r="5">
          <cell r="F5" t="str">
            <v>Potage Crécy</v>
          </cell>
          <cell r="L5" t="str">
            <v>Potage champignons PS</v>
          </cell>
          <cell r="Y5" t="str">
            <v>Consommé de légumes de saison</v>
          </cell>
        </row>
        <row r="7">
          <cell r="C7" t="str">
            <v>Friand goût viande</v>
          </cell>
          <cell r="F7" t="str">
            <v>Céleri au citron</v>
          </cell>
          <cell r="G7" t="str">
            <v>Salade Tunisienne</v>
          </cell>
          <cell r="H7" t="str">
            <v>Duo de petits pois carottes mixé</v>
          </cell>
          <cell r="J7" t="str">
            <v>Céleri au citron</v>
          </cell>
          <cell r="K7" t="str">
            <v>Salade Tunisienne</v>
          </cell>
          <cell r="L7" t="str">
            <v>Céleri au citron PS</v>
          </cell>
          <cell r="M7" t="str">
            <v>Salade Tunisienne PS</v>
          </cell>
          <cell r="X7" t="str">
            <v>Mortadelle pistache</v>
          </cell>
          <cell r="Z7" t="str">
            <v>Céleri au citron</v>
          </cell>
          <cell r="AA7" t="str">
            <v>Salade Tunisienne</v>
          </cell>
          <cell r="AB7" t="str">
            <v>Céleri au citron PS</v>
          </cell>
          <cell r="AC7" t="str">
            <v>Céleri au citron</v>
          </cell>
          <cell r="AD7" t="str">
            <v>Céleri au citron PS</v>
          </cell>
          <cell r="AE7" t="str">
            <v>Salade Tunisienne PS</v>
          </cell>
          <cell r="AF7" t="str">
            <v>Salade Tunisienne</v>
          </cell>
          <cell r="AG7" t="str">
            <v>Salade Tunisienne PS</v>
          </cell>
        </row>
        <row r="8">
          <cell r="C8" t="str">
            <v>Encornets à la Provençale</v>
          </cell>
          <cell r="F8" t="str">
            <v>Palette à la diable</v>
          </cell>
          <cell r="G8" t="str">
            <v>Lamelles de volaille façon kebab</v>
          </cell>
          <cell r="H8" t="str">
            <v>Mouliné de poulet à l'ancienne</v>
          </cell>
          <cell r="I8" t="str">
            <v>Mouliné de canard et dinde vigneronne</v>
          </cell>
          <cell r="J8" t="str">
            <v>Palette à la diable</v>
          </cell>
          <cell r="K8" t="str">
            <v>Lamelles de volaille façon kebab</v>
          </cell>
          <cell r="L8" t="str">
            <v>Rôti de porc au jus PS</v>
          </cell>
          <cell r="M8" t="str">
            <v>Filet de poulet au jus PS</v>
          </cell>
          <cell r="X8" t="str">
            <v>Fricadelle de boeuf</v>
          </cell>
          <cell r="Y8" t="str">
            <v>Omelette aux champignons</v>
          </cell>
          <cell r="Z8" t="str">
            <v>Haché de porc à la moutarde</v>
          </cell>
          <cell r="AA8" t="str">
            <v>Lamelles de volaille façon kebab</v>
          </cell>
          <cell r="AB8" t="str">
            <v>Haché de porc à la moutarde PS</v>
          </cell>
          <cell r="AC8" t="str">
            <v>Haché de porc à la moutarde</v>
          </cell>
          <cell r="AD8" t="str">
            <v>Haché de porc à la moutarde PS</v>
          </cell>
          <cell r="AE8" t="str">
            <v>Lamelles de volaille façon kebab PS</v>
          </cell>
          <cell r="AF8" t="str">
            <v>Lamelles de volaille façon kebab</v>
          </cell>
          <cell r="AG8" t="str">
            <v>Lamelles de volaille façon kebab PS</v>
          </cell>
        </row>
        <row r="9">
          <cell r="C9" t="str">
            <v>Haricots verts</v>
          </cell>
          <cell r="F9" t="str">
            <v>Spaghettis</v>
          </cell>
          <cell r="G9" t="str">
            <v>Ratatouille</v>
          </cell>
          <cell r="H9" t="str">
            <v>Purée de pommes de terre</v>
          </cell>
          <cell r="I9" t="str">
            <v>Purée de carottes</v>
          </cell>
          <cell r="J9" t="str">
            <v>Spaghettis</v>
          </cell>
          <cell r="K9" t="str">
            <v>Ratatouille</v>
          </cell>
          <cell r="L9" t="str">
            <v>Spaghettis PS</v>
          </cell>
          <cell r="M9" t="str">
            <v>Ratatouille PS</v>
          </cell>
          <cell r="X9" t="str">
            <v>Riz créole</v>
          </cell>
          <cell r="Z9" t="str">
            <v>Spaghettis</v>
          </cell>
          <cell r="AA9" t="str">
            <v>Ratatouille</v>
          </cell>
          <cell r="AB9" t="str">
            <v>Spaghettis PS</v>
          </cell>
          <cell r="AC9" t="str">
            <v>Spaghettis</v>
          </cell>
          <cell r="AD9" t="str">
            <v>Spaghettis PS</v>
          </cell>
          <cell r="AE9" t="str">
            <v>Ratatouille PS</v>
          </cell>
          <cell r="AF9" t="str">
            <v>Ratatouille</v>
          </cell>
          <cell r="AG9" t="str">
            <v>Ratatouille PS</v>
          </cell>
        </row>
        <row r="10">
          <cell r="C10" t="str">
            <v>Fromage blanc nature</v>
          </cell>
          <cell r="F10" t="str">
            <v>Fraidou</v>
          </cell>
          <cell r="G10" t="str">
            <v>Mimolette</v>
          </cell>
          <cell r="H10" t="str">
            <v>Cantafrais</v>
          </cell>
          <cell r="I10" t="str">
            <v>Yaourt saveur fruits</v>
          </cell>
          <cell r="J10" t="str">
            <v>Fraidou</v>
          </cell>
          <cell r="K10" t="str">
            <v>Mimolette</v>
          </cell>
          <cell r="L10" t="str">
            <v>Fromage blanc</v>
          </cell>
          <cell r="M10" t="str">
            <v>Yaourt nature</v>
          </cell>
          <cell r="X10" t="str">
            <v>Yaourt aromatisé</v>
          </cell>
          <cell r="Z10" t="str">
            <v>Fraidou</v>
          </cell>
          <cell r="AA10" t="str">
            <v>Mimolette</v>
          </cell>
          <cell r="AB10" t="str">
            <v>Fromage blanc</v>
          </cell>
          <cell r="AC10" t="str">
            <v>Fraidou</v>
          </cell>
          <cell r="AD10" t="str">
            <v>Fromage blanc</v>
          </cell>
          <cell r="AE10" t="str">
            <v>Yaourt nature</v>
          </cell>
          <cell r="AF10" t="str">
            <v>Mimolette</v>
          </cell>
          <cell r="AG10" t="str">
            <v>Yaourt nature</v>
          </cell>
        </row>
        <row r="11">
          <cell r="C11" t="str">
            <v>Crème dessert praliné</v>
          </cell>
          <cell r="F11" t="str">
            <v>Crème pâtissière à la fleur d'oranger</v>
          </cell>
          <cell r="G11" t="str">
            <v>Poire</v>
          </cell>
          <cell r="H11" t="str">
            <v>Crème pâtissière à la fleur d'oranger</v>
          </cell>
          <cell r="I11" t="str">
            <v>Compote pomme</v>
          </cell>
          <cell r="J11" t="str">
            <v>Entremet fruits des bois édulcoré</v>
          </cell>
          <cell r="K11" t="str">
            <v>Poire</v>
          </cell>
          <cell r="L11" t="str">
            <v>Crème pâtissière à la fleur d'oranger</v>
          </cell>
          <cell r="M11" t="str">
            <v>Poire</v>
          </cell>
          <cell r="X11" t="str">
            <v>Compote pommes/pêches</v>
          </cell>
          <cell r="Z11" t="str">
            <v>Crème pâtissière à la fleur d'oranger</v>
          </cell>
          <cell r="AA11" t="str">
            <v>Poire</v>
          </cell>
          <cell r="AB11" t="str">
            <v>Crème pâtissière à la fleur d'oranger</v>
          </cell>
          <cell r="AC11" t="str">
            <v>Entremet fruits des bois édulcoré</v>
          </cell>
          <cell r="AD11" t="str">
            <v>Entremet fruits des bois édulcoré</v>
          </cell>
          <cell r="AE11" t="str">
            <v>Poire</v>
          </cell>
          <cell r="AF11" t="str">
            <v>Poire</v>
          </cell>
          <cell r="AG11" t="str">
            <v>Poire</v>
          </cell>
        </row>
        <row r="13">
          <cell r="F13" t="str">
            <v>Mouliné de légumes d'hiver</v>
          </cell>
          <cell r="L13" t="str">
            <v>Potage légumes de saison PS</v>
          </cell>
          <cell r="Y13" t="str">
            <v>Consommé de légumes de saison</v>
          </cell>
        </row>
        <row r="15">
          <cell r="C15" t="str">
            <v>Macédoine mayonnaise</v>
          </cell>
          <cell r="F15" t="str">
            <v>Salade Nordique</v>
          </cell>
          <cell r="G15" t="str">
            <v>Chou fleur vinaigrette</v>
          </cell>
          <cell r="H15" t="str">
            <v>Terrine 3 légumes</v>
          </cell>
          <cell r="J15" t="str">
            <v>Salade Nordique</v>
          </cell>
          <cell r="K15" t="str">
            <v>Chou fleur vinaigrette</v>
          </cell>
          <cell r="L15" t="str">
            <v>Salade de pommes de terre PS</v>
          </cell>
          <cell r="M15" t="str">
            <v>Chou fleur vinaigrette PS</v>
          </cell>
          <cell r="X15" t="str">
            <v>Pâté de foie</v>
          </cell>
          <cell r="Z15" t="str">
            <v>Salade Nordique</v>
          </cell>
          <cell r="AA15" t="str">
            <v>Chou fleur vinaigrette</v>
          </cell>
          <cell r="AB15" t="str">
            <v>Salade de pommes de terre PS</v>
          </cell>
          <cell r="AC15" t="str">
            <v>Salade Nordique</v>
          </cell>
          <cell r="AD15" t="str">
            <v>Salade de pommes de terre PS</v>
          </cell>
          <cell r="AE15" t="str">
            <v>Chou fleur vinaigrette PS</v>
          </cell>
          <cell r="AF15" t="str">
            <v>Chou fleur vinaigrette</v>
          </cell>
          <cell r="AG15" t="str">
            <v>Chou fleur vinaigrette PS</v>
          </cell>
        </row>
        <row r="16">
          <cell r="C16" t="str">
            <v>Ragout de gésiers de volaille</v>
          </cell>
          <cell r="F16" t="str">
            <v>Paleron de bœuf braisé</v>
          </cell>
          <cell r="G16" t="str">
            <v>Andouillette au four</v>
          </cell>
          <cell r="H16" t="str">
            <v>Mouliné de blanquette de veau</v>
          </cell>
          <cell r="I16" t="str">
            <v>Mouliné de poisson blanc à la crème persillée</v>
          </cell>
          <cell r="J16" t="str">
            <v>Paleron de bœuf braisé</v>
          </cell>
          <cell r="K16" t="str">
            <v>Andouillette au four</v>
          </cell>
          <cell r="L16" t="str">
            <v>Paleron de bœuf braisé PS</v>
          </cell>
          <cell r="M16" t="str">
            <v>Escalope de porc au jus PS</v>
          </cell>
          <cell r="X16" t="str">
            <v>Beignets poisson</v>
          </cell>
          <cell r="Y16" t="str">
            <v>Pané blé tomate mozzarella</v>
          </cell>
          <cell r="Z16" t="str">
            <v>Haché de bœuf au jus</v>
          </cell>
          <cell r="AA16" t="str">
            <v>Andouillette au four</v>
          </cell>
          <cell r="AB16" t="str">
            <v>Haché de bœuf au jus PS</v>
          </cell>
          <cell r="AC16" t="str">
            <v>Haché de bœuf au jus</v>
          </cell>
          <cell r="AD16" t="str">
            <v>Haché de bœuf au jus PS</v>
          </cell>
          <cell r="AE16" t="str">
            <v>Andouillette au four PS</v>
          </cell>
          <cell r="AF16" t="str">
            <v>Andouillette au four</v>
          </cell>
          <cell r="AG16" t="str">
            <v>Andouillette au four PS</v>
          </cell>
        </row>
        <row r="17">
          <cell r="C17" t="str">
            <v>Purée de pommes de terre</v>
          </cell>
          <cell r="F17" t="str">
            <v>Côtes de blettes persillées</v>
          </cell>
          <cell r="G17" t="str">
            <v>Petits cocos Vendéens cuisinés</v>
          </cell>
          <cell r="H17" t="str">
            <v>Purée d'épinard</v>
          </cell>
          <cell r="I17" t="str">
            <v>Purée de pommes de terre</v>
          </cell>
          <cell r="J17" t="str">
            <v>Côtes de blettes persillées</v>
          </cell>
          <cell r="K17" t="str">
            <v>Petits cocos Vendéens cuisinés</v>
          </cell>
          <cell r="L17" t="str">
            <v>Côtes de blettes persillées PS</v>
          </cell>
          <cell r="M17" t="str">
            <v>Petits cocos Vendéens cuisinés PS</v>
          </cell>
          <cell r="X17" t="str">
            <v>Poêlée du terroir</v>
          </cell>
          <cell r="Z17" t="str">
            <v>Côtes de blettes persillées</v>
          </cell>
          <cell r="AA17" t="str">
            <v>Petits cocos Vendéens cuisinés</v>
          </cell>
          <cell r="AB17" t="str">
            <v>Côtes de blettes persillées PS</v>
          </cell>
          <cell r="AC17" t="str">
            <v>Côtes de blettes persillées</v>
          </cell>
          <cell r="AD17" t="str">
            <v>Côtes de blettes persillées PS</v>
          </cell>
          <cell r="AE17" t="str">
            <v>Petits cocos Vendéens cuisinés PS</v>
          </cell>
          <cell r="AF17" t="str">
            <v>Petits cocos Vendéens cuisinés</v>
          </cell>
          <cell r="AG17" t="str">
            <v>Petits cocos Vendéens cuisinés PS</v>
          </cell>
        </row>
        <row r="18">
          <cell r="C18" t="str">
            <v>Edam</v>
          </cell>
          <cell r="F18" t="str">
            <v>Yaourt nature sucré</v>
          </cell>
          <cell r="G18" t="str">
            <v>Vache qui rit</v>
          </cell>
          <cell r="H18" t="str">
            <v>Fraidou</v>
          </cell>
          <cell r="I18" t="str">
            <v>Fromage blanc</v>
          </cell>
          <cell r="J18" t="str">
            <v>Yaourt nature</v>
          </cell>
          <cell r="K18" t="str">
            <v>Vache qui rit</v>
          </cell>
          <cell r="L18" t="str">
            <v>Saint Paulin PS</v>
          </cell>
          <cell r="M18" t="str">
            <v>Gouda PS</v>
          </cell>
          <cell r="X18" t="str">
            <v>Fromage blanc fruité</v>
          </cell>
          <cell r="Z18" t="str">
            <v>Yaourt nature sucré</v>
          </cell>
          <cell r="AA18" t="str">
            <v>Vache qui rit</v>
          </cell>
          <cell r="AB18" t="str">
            <v>Saint Paulin PS</v>
          </cell>
          <cell r="AC18" t="str">
            <v>Yaourt nature</v>
          </cell>
          <cell r="AD18" t="str">
            <v>Saint Paulin PS</v>
          </cell>
          <cell r="AE18" t="str">
            <v>Gouda PS</v>
          </cell>
          <cell r="AF18" t="str">
            <v>Vache qui rit</v>
          </cell>
          <cell r="AG18" t="str">
            <v>Gouda PS</v>
          </cell>
        </row>
        <row r="19">
          <cell r="C19" t="str">
            <v>Pomme</v>
          </cell>
          <cell r="F19" t="str">
            <v>Compote de fruits de saison "maison"</v>
          </cell>
          <cell r="G19" t="str">
            <v>Eclair chocolat</v>
          </cell>
          <cell r="H19" t="str">
            <v>Crème au chocolat</v>
          </cell>
          <cell r="I19" t="str">
            <v>Compote Pomme ananas</v>
          </cell>
          <cell r="J19" t="str">
            <v>Compote Pomme ananas</v>
          </cell>
          <cell r="K19" t="str">
            <v>Entremet café édulcoré</v>
          </cell>
          <cell r="L19" t="str">
            <v>Compote de fruits de saison "maison"</v>
          </cell>
          <cell r="M19" t="str">
            <v>Eclair chocolat</v>
          </cell>
          <cell r="X19" t="str">
            <v>Liégeois chocolat</v>
          </cell>
          <cell r="Z19" t="str">
            <v>Compote de fruits de saison "maison"</v>
          </cell>
          <cell r="AA19" t="str">
            <v>Eclair chocolat</v>
          </cell>
          <cell r="AB19" t="str">
            <v>Compote de fruits de saison "maison"</v>
          </cell>
          <cell r="AC19" t="str">
            <v>Compote Pomme ananas</v>
          </cell>
          <cell r="AD19" t="str">
            <v>Compote Pomme ananas</v>
          </cell>
          <cell r="AE19" t="str">
            <v>Eclair chocolat</v>
          </cell>
          <cell r="AF19" t="str">
            <v>Entremet café édulcoré</v>
          </cell>
          <cell r="AG19" t="str">
            <v>Entremet café édulcoré</v>
          </cell>
        </row>
        <row r="21">
          <cell r="F21" t="str">
            <v>Soupe au chou</v>
          </cell>
          <cell r="L21" t="str">
            <v>Potage tomate PS</v>
          </cell>
          <cell r="Y21" t="str">
            <v>Consommé de légumes de saison</v>
          </cell>
        </row>
        <row r="23">
          <cell r="C23" t="str">
            <v>Tomate vinaigrette</v>
          </cell>
          <cell r="F23" t="str">
            <v xml:space="preserve">Salade Coleslaw </v>
          </cell>
          <cell r="G23" t="str">
            <v>Tarte provençale</v>
          </cell>
          <cell r="H23" t="str">
            <v>Terrine de tomates mozzarella basilic</v>
          </cell>
          <cell r="J23" t="str">
            <v xml:space="preserve">Salade Coleslaw </v>
          </cell>
          <cell r="K23" t="str">
            <v>Tarte provençale</v>
          </cell>
          <cell r="L23" t="str">
            <v>Salade Coleslaw  PS</v>
          </cell>
          <cell r="M23" t="str">
            <v>Tomate vinaigrette PS</v>
          </cell>
          <cell r="X23" t="str">
            <v>Cervelas</v>
          </cell>
          <cell r="Z23" t="str">
            <v xml:space="preserve">Salade Coleslaw </v>
          </cell>
          <cell r="AA23" t="str">
            <v>Tarte provençale</v>
          </cell>
          <cell r="AB23" t="str">
            <v>Salade Coleslaw  PS</v>
          </cell>
          <cell r="AC23" t="str">
            <v xml:space="preserve">Salade Coleslaw </v>
          </cell>
          <cell r="AD23" t="str">
            <v>Salade Coleslaw  PS</v>
          </cell>
          <cell r="AE23" t="str">
            <v>Tomate vinaigrette PS</v>
          </cell>
          <cell r="AF23" t="str">
            <v>Tarte provençale</v>
          </cell>
          <cell r="AG23" t="str">
            <v>Tomate vinaigrette PS</v>
          </cell>
        </row>
        <row r="24">
          <cell r="C24" t="str">
            <v xml:space="preserve">Pavé de jambon </v>
          </cell>
          <cell r="F24" t="str">
            <v>Colin pané  façon fish and chips</v>
          </cell>
          <cell r="G24" t="str">
            <v xml:space="preserve">Saucisse de bœuf  </v>
          </cell>
          <cell r="H24" t="str">
            <v>Mouliné de porc à la diable</v>
          </cell>
          <cell r="I24" t="str">
            <v>Mouliné de bœuf aux carottes</v>
          </cell>
          <cell r="J24" t="str">
            <v>Colin pané  façon fish and chips</v>
          </cell>
          <cell r="K24" t="str">
            <v xml:space="preserve">Saucisse de bœuf  </v>
          </cell>
          <cell r="L24" t="str">
            <v>Dos de colin citron PS</v>
          </cell>
          <cell r="M24" t="str">
            <v>Steak haché de bœuf à la tomate PS</v>
          </cell>
          <cell r="X24" t="str">
            <v>Cordon bleu</v>
          </cell>
          <cell r="Y24" t="str">
            <v>Chili a l'égréné de soja</v>
          </cell>
          <cell r="Z24" t="str">
            <v>Colin pané  façon fish and chips</v>
          </cell>
          <cell r="AA24" t="str">
            <v xml:space="preserve">Saucisse de bœuf  </v>
          </cell>
          <cell r="AB24" t="str">
            <v>Colin pané  façon fish and chips PS</v>
          </cell>
          <cell r="AC24" t="str">
            <v>Colin pané  façon fish and chips</v>
          </cell>
          <cell r="AD24" t="str">
            <v>Colin pané  façon fish and chips PS</v>
          </cell>
          <cell r="AE24" t="str">
            <v>Saucisse de bœuf   PS</v>
          </cell>
          <cell r="AF24" t="str">
            <v xml:space="preserve">Saucisse de bœuf  </v>
          </cell>
          <cell r="AG24" t="str">
            <v>Saucisse de bœuf   PS</v>
          </cell>
        </row>
        <row r="25">
          <cell r="C25" t="str">
            <v>Courgettes à l'ail</v>
          </cell>
          <cell r="F25" t="str">
            <v xml:space="preserve">Pommes sautées </v>
          </cell>
          <cell r="G25" t="str">
            <v>Julienne à la tomate</v>
          </cell>
          <cell r="H25" t="str">
            <v>Purée de pommes de terre</v>
          </cell>
          <cell r="I25" t="str">
            <v>Purée de brocolis</v>
          </cell>
          <cell r="J25" t="str">
            <v xml:space="preserve">Pommes sautées </v>
          </cell>
          <cell r="K25" t="str">
            <v>Julienne à la tomate</v>
          </cell>
          <cell r="L25" t="str">
            <v>Pommes sautées  PS</v>
          </cell>
          <cell r="M25" t="str">
            <v>Julienne à la tomate PS</v>
          </cell>
          <cell r="X25" t="str">
            <v>Petits pois cuisinés</v>
          </cell>
          <cell r="Z25" t="str">
            <v xml:space="preserve">Pommes sautées </v>
          </cell>
          <cell r="AA25" t="str">
            <v>Julienne à la tomate</v>
          </cell>
          <cell r="AB25" t="str">
            <v>Pommes sautées  PS</v>
          </cell>
          <cell r="AC25" t="str">
            <v xml:space="preserve">Pommes sautées </v>
          </cell>
          <cell r="AD25" t="str">
            <v>Pommes sautées  PS</v>
          </cell>
          <cell r="AE25" t="str">
            <v>Julienne à la tomate PS</v>
          </cell>
          <cell r="AF25" t="str">
            <v>Julienne à la tomate</v>
          </cell>
          <cell r="AG25" t="str">
            <v>Julienne à la tomate PS</v>
          </cell>
        </row>
        <row r="26">
          <cell r="C26" t="str">
            <v>Cantadou</v>
          </cell>
          <cell r="F26" t="str">
            <v>Fromage blanc sucré</v>
          </cell>
          <cell r="G26" t="str">
            <v>Chèvre</v>
          </cell>
          <cell r="H26" t="str">
            <v>Yaourt saveur fruits</v>
          </cell>
          <cell r="I26" t="str">
            <v>Petit moulé</v>
          </cell>
          <cell r="J26" t="str">
            <v>Fromage blanc</v>
          </cell>
          <cell r="K26" t="str">
            <v>Chèvre</v>
          </cell>
          <cell r="L26" t="str">
            <v>Yaourt nature</v>
          </cell>
          <cell r="M26" t="str">
            <v>Saint Paulin PS</v>
          </cell>
          <cell r="X26" t="str">
            <v>Yaourt nature</v>
          </cell>
          <cell r="Z26" t="str">
            <v>Fromage blanc sucré</v>
          </cell>
          <cell r="AA26" t="str">
            <v>Chèvre</v>
          </cell>
          <cell r="AB26" t="str">
            <v>Yaourt nature</v>
          </cell>
          <cell r="AC26" t="str">
            <v>Fromage blanc</v>
          </cell>
          <cell r="AD26" t="str">
            <v>Yaourt nature</v>
          </cell>
          <cell r="AE26" t="str">
            <v>Saint Paulin PS</v>
          </cell>
          <cell r="AF26" t="str">
            <v>Chèvre</v>
          </cell>
          <cell r="AG26" t="str">
            <v>Saint Paulin PS</v>
          </cell>
        </row>
        <row r="27">
          <cell r="C27" t="str">
            <v>Flan vanille nappage caramel</v>
          </cell>
          <cell r="F27" t="str">
            <v>Pomme à la cannelle</v>
          </cell>
          <cell r="G27" t="str">
            <v>Compote pommes/cassis</v>
          </cell>
          <cell r="H27" t="str">
            <v>Compote pommes/cassis</v>
          </cell>
          <cell r="I27" t="str">
            <v>Flan vanille nappage caramel</v>
          </cell>
          <cell r="J27" t="str">
            <v>Banane</v>
          </cell>
          <cell r="K27" t="str">
            <v>Compote de pommes</v>
          </cell>
          <cell r="L27" t="str">
            <v>Pomme à la cannelle</v>
          </cell>
          <cell r="M27" t="str">
            <v>Compote pommes/cassis</v>
          </cell>
          <cell r="X27" t="str">
            <v>Banane</v>
          </cell>
          <cell r="Z27" t="str">
            <v>Pomme à la cannelle</v>
          </cell>
          <cell r="AA27" t="str">
            <v>Compote pommes/cassis</v>
          </cell>
          <cell r="AB27" t="str">
            <v>Pomme à la cannelle</v>
          </cell>
          <cell r="AC27" t="str">
            <v>Banane</v>
          </cell>
          <cell r="AD27" t="str">
            <v>Banane</v>
          </cell>
          <cell r="AE27" t="str">
            <v>Compote pommes/cassis</v>
          </cell>
          <cell r="AF27" t="str">
            <v>Compote de pommes</v>
          </cell>
          <cell r="AG27" t="str">
            <v>Compote de pommes</v>
          </cell>
        </row>
        <row r="29">
          <cell r="F29" t="str">
            <v>Potage du Chef</v>
          </cell>
          <cell r="L29" t="str">
            <v>Potage carottes PS</v>
          </cell>
          <cell r="Y29" t="str">
            <v>Consommé de légumes de saison</v>
          </cell>
        </row>
        <row r="31">
          <cell r="C31" t="str">
            <v>Salade Chinoise</v>
          </cell>
          <cell r="F31" t="str">
            <v>Petits cocos échalote</v>
          </cell>
          <cell r="G31" t="str">
            <v>Saucisson ail</v>
          </cell>
          <cell r="H31" t="str">
            <v>Carottes vinaigrette mixées</v>
          </cell>
          <cell r="J31" t="str">
            <v>Petits cocos échalote</v>
          </cell>
          <cell r="K31" t="str">
            <v>Saucisson ail</v>
          </cell>
          <cell r="L31" t="str">
            <v>Petits cocos échalote PS</v>
          </cell>
          <cell r="M31" t="str">
            <v>Œuf dur ciboulette PS</v>
          </cell>
          <cell r="X31" t="str">
            <v>Œuf dur ciboulette</v>
          </cell>
          <cell r="Z31" t="str">
            <v>Petits cocos échalote</v>
          </cell>
          <cell r="AA31" t="str">
            <v>Saucisson ail</v>
          </cell>
          <cell r="AB31" t="str">
            <v>Petits cocos échalote PS</v>
          </cell>
          <cell r="AC31" t="str">
            <v>Petits cocos échalote</v>
          </cell>
          <cell r="AD31" t="str">
            <v>Petits cocos échalote PS</v>
          </cell>
          <cell r="AE31" t="str">
            <v>Œuf dur ciboulette PS</v>
          </cell>
          <cell r="AF31" t="str">
            <v>Saucisson ail</v>
          </cell>
          <cell r="AG31" t="str">
            <v>Œuf dur ciboulette PS</v>
          </cell>
        </row>
        <row r="32">
          <cell r="C32" t="str">
            <v>Spaghettis Bolognaises</v>
          </cell>
          <cell r="F32" t="str">
            <v>Rôti de dinde aux herbes de Provence</v>
          </cell>
          <cell r="G32" t="str">
            <v>Blanquette de poisson</v>
          </cell>
          <cell r="H32" t="str">
            <v>Mouliné de cabillaud à la tomate</v>
          </cell>
          <cell r="I32" t="str">
            <v>Mouliné de poulet à la moutarde</v>
          </cell>
          <cell r="J32" t="str">
            <v>Rôti de dinde aux herbes de Provence</v>
          </cell>
          <cell r="K32" t="str">
            <v>Blanquette de poisson</v>
          </cell>
          <cell r="L32" t="str">
            <v>Rôti de dinde aux herbes de Provence PS</v>
          </cell>
          <cell r="M32" t="str">
            <v>Blanquette de poisson PS</v>
          </cell>
          <cell r="X32" t="str">
            <v>Rognons de porc à la moutarde</v>
          </cell>
          <cell r="Y32" t="str">
            <v>Emincé végétal facon kebab</v>
          </cell>
          <cell r="Z32" t="str">
            <v>Haché de dinde aux herbes</v>
          </cell>
          <cell r="AA32" t="str">
            <v>Blanquette de poisson</v>
          </cell>
          <cell r="AB32" t="str">
            <v>Haché de dinde aux herbes PS</v>
          </cell>
          <cell r="AC32" t="str">
            <v>Haché de dinde aux herbes</v>
          </cell>
          <cell r="AD32" t="str">
            <v>Haché de dinde aux herbes PS</v>
          </cell>
          <cell r="AE32" t="str">
            <v>Blanquette de poisson PS</v>
          </cell>
          <cell r="AF32" t="str">
            <v>Blanquette de poisson</v>
          </cell>
          <cell r="AG32" t="str">
            <v>Blanquette de poisson PS</v>
          </cell>
        </row>
        <row r="33">
          <cell r="C33" t="str">
            <v>Complet</v>
          </cell>
          <cell r="F33" t="str">
            <v>Gratin de chou fleur</v>
          </cell>
          <cell r="G33" t="str">
            <v>Semoule</v>
          </cell>
          <cell r="H33" t="str">
            <v>Purée de brocolis</v>
          </cell>
          <cell r="I33" t="str">
            <v>Purée 3 légumes</v>
          </cell>
          <cell r="J33" t="str">
            <v>Gratin de chou fleur</v>
          </cell>
          <cell r="K33" t="str">
            <v>Semoule</v>
          </cell>
          <cell r="L33" t="str">
            <v>Gratin de chou fleur PS</v>
          </cell>
          <cell r="M33" t="str">
            <v>Semoule PS</v>
          </cell>
          <cell r="X33" t="str">
            <v>Navets poêlés</v>
          </cell>
          <cell r="Z33" t="str">
            <v>Gratin de chou fleur</v>
          </cell>
          <cell r="AA33" t="str">
            <v>Semoule</v>
          </cell>
          <cell r="AB33" t="str">
            <v>Gratin de chou fleur PS</v>
          </cell>
          <cell r="AC33" t="str">
            <v>Gratin de chou fleur</v>
          </cell>
          <cell r="AD33" t="str">
            <v>Gratin de chou fleur PS</v>
          </cell>
          <cell r="AE33" t="str">
            <v>Semoule PS</v>
          </cell>
          <cell r="AF33" t="str">
            <v>Semoule</v>
          </cell>
          <cell r="AG33" t="str">
            <v>Semoule PS</v>
          </cell>
        </row>
        <row r="34">
          <cell r="C34" t="str">
            <v>Fromage blanc nature</v>
          </cell>
          <cell r="F34" t="str">
            <v>Yaourt fermier BIO</v>
          </cell>
          <cell r="G34" t="str">
            <v>Tomme grise</v>
          </cell>
          <cell r="H34" t="str">
            <v>Six de Savoie</v>
          </cell>
          <cell r="I34" t="str">
            <v>Fromage blanc</v>
          </cell>
          <cell r="J34" t="str">
            <v>Yaourt fermier BIO</v>
          </cell>
          <cell r="K34" t="str">
            <v>Tomme grise</v>
          </cell>
          <cell r="L34" t="str">
            <v>Edam PS</v>
          </cell>
          <cell r="M34" t="str">
            <v>Yaourt nature</v>
          </cell>
          <cell r="X34" t="str">
            <v>Rondelé ail et fines herbes</v>
          </cell>
          <cell r="Z34" t="str">
            <v>Yaourt fermier BIO</v>
          </cell>
          <cell r="AA34" t="str">
            <v>Tomme grise</v>
          </cell>
          <cell r="AB34" t="str">
            <v>Edam PS</v>
          </cell>
          <cell r="AC34" t="str">
            <v>Yaourt fermier BIO</v>
          </cell>
          <cell r="AD34" t="str">
            <v>Edam PS</v>
          </cell>
          <cell r="AE34" t="str">
            <v>Yaourt nature</v>
          </cell>
          <cell r="AF34" t="str">
            <v>Tomme grise</v>
          </cell>
          <cell r="AG34" t="str">
            <v>Yaourt nature</v>
          </cell>
        </row>
        <row r="35">
          <cell r="C35" t="str">
            <v>Compote poires</v>
          </cell>
          <cell r="F35" t="str">
            <v>Kiwi</v>
          </cell>
          <cell r="G35" t="str">
            <v>Pot de crème framboise</v>
          </cell>
          <cell r="H35" t="str">
            <v>Crème caramel</v>
          </cell>
          <cell r="I35" t="str">
            <v>Compote pomme</v>
          </cell>
          <cell r="J35" t="str">
            <v>Entremet  vanille édulcoré</v>
          </cell>
          <cell r="K35" t="str">
            <v>Kiwi</v>
          </cell>
          <cell r="L35" t="str">
            <v>Kiwi</v>
          </cell>
          <cell r="M35" t="str">
            <v>Pot de crème framboise</v>
          </cell>
          <cell r="X35" t="str">
            <v>Crème dessert vanille</v>
          </cell>
          <cell r="Z35" t="str">
            <v>Kiwi</v>
          </cell>
          <cell r="AA35" t="str">
            <v>Pot de crème framboise</v>
          </cell>
          <cell r="AB35" t="str">
            <v>Kiwi</v>
          </cell>
          <cell r="AC35" t="str">
            <v>Entremet  vanille édulcoré</v>
          </cell>
          <cell r="AD35" t="str">
            <v>Entremet  vanille édulcoré</v>
          </cell>
          <cell r="AE35" t="str">
            <v>Pot de crème framboise</v>
          </cell>
          <cell r="AF35" t="str">
            <v>Kiwi</v>
          </cell>
          <cell r="AG35" t="str">
            <v>Kiwi</v>
          </cell>
        </row>
        <row r="37">
          <cell r="F37" t="str">
            <v>Velouté de champignons</v>
          </cell>
          <cell r="L37" t="str">
            <v>Potage poireau pdt PS</v>
          </cell>
          <cell r="Y37" t="str">
            <v>Consommé de légumes de saison</v>
          </cell>
        </row>
        <row r="39">
          <cell r="C39" t="str">
            <v>Jambon blanc</v>
          </cell>
          <cell r="F39" t="str">
            <v>Concombre vinaigrette</v>
          </cell>
          <cell r="G39" t="str">
            <v>Salade océane</v>
          </cell>
          <cell r="H39" t="str">
            <v>Entrée moulinée du jour</v>
          </cell>
          <cell r="J39" t="str">
            <v>Concombre vinaigrette</v>
          </cell>
          <cell r="K39" t="str">
            <v>Salade océane</v>
          </cell>
          <cell r="L39" t="str">
            <v>Concombre vinaigrette PS</v>
          </cell>
          <cell r="M39" t="str">
            <v>Salade océane PS</v>
          </cell>
          <cell r="X39" t="str">
            <v>Poireau vinaigrette</v>
          </cell>
          <cell r="Z39" t="str">
            <v>Concombre vinaigrette</v>
          </cell>
          <cell r="AA39" t="str">
            <v>Salade océane</v>
          </cell>
          <cell r="AB39" t="str">
            <v>Concombre vinaigrette PS</v>
          </cell>
          <cell r="AC39" t="str">
            <v>Concombre vinaigrette</v>
          </cell>
          <cell r="AD39" t="str">
            <v>Concombre vinaigrette PS</v>
          </cell>
          <cell r="AE39" t="str">
            <v>Salade océane PS</v>
          </cell>
          <cell r="AF39" t="str">
            <v>Salade océane</v>
          </cell>
          <cell r="AG39" t="str">
            <v>Salade océane PS</v>
          </cell>
        </row>
        <row r="40">
          <cell r="C40" t="str">
            <v>Poisson du marché sauce citronnée</v>
          </cell>
          <cell r="F40" t="str">
            <v>Rôti de porc au thym</v>
          </cell>
          <cell r="G40" t="str">
            <v>Aiguillettes de poulet au jus</v>
          </cell>
          <cell r="H40" t="str">
            <v>Mouliné de canard et dinde vigneronne</v>
          </cell>
          <cell r="I40" t="str">
            <v>Mouliné de poisson blanc à la crème persillée</v>
          </cell>
          <cell r="J40" t="str">
            <v>Rôti de porc au thym</v>
          </cell>
          <cell r="K40" t="str">
            <v>Aiguillettes de poulet au jus</v>
          </cell>
          <cell r="L40" t="str">
            <v>Rôti de porc au thym PS</v>
          </cell>
          <cell r="M40" t="str">
            <v>Aiguillettes de poulet au jus PS</v>
          </cell>
          <cell r="X40" t="str">
            <v>Keftas d'agneau</v>
          </cell>
          <cell r="Y40" t="str">
            <v>Parmentier de légumes</v>
          </cell>
          <cell r="Z40" t="str">
            <v>Haché de porc au thym</v>
          </cell>
          <cell r="AA40" t="str">
            <v>Aiguillettes de poulet au jus</v>
          </cell>
          <cell r="AB40" t="str">
            <v>Haché de porc au thym PS</v>
          </cell>
          <cell r="AC40" t="str">
            <v>Haché de porc au thym</v>
          </cell>
          <cell r="AD40" t="str">
            <v>Haché de porc au thym PS</v>
          </cell>
          <cell r="AE40" t="str">
            <v>Aiguillettes de poulet au jus PS</v>
          </cell>
          <cell r="AF40" t="str">
            <v>Aiguillettes de poulet au jus</v>
          </cell>
          <cell r="AG40" t="str">
            <v>Aiguillettes de poulet au jus PS</v>
          </cell>
        </row>
        <row r="41">
          <cell r="C41" t="str">
            <v>Tomates concassées persillées</v>
          </cell>
          <cell r="F41" t="str">
            <v>Flageolets</v>
          </cell>
          <cell r="G41" t="str">
            <v>Garniture de céleri et beurre maître d'hôtel</v>
          </cell>
          <cell r="H41" t="str">
            <v>Purée de pommes de terre</v>
          </cell>
          <cell r="I41" t="str">
            <v>Purée de haricots verts</v>
          </cell>
          <cell r="J41" t="str">
            <v>Flageolets</v>
          </cell>
          <cell r="K41" t="str">
            <v>Garniture de céleri et beurre maître d'hôtel</v>
          </cell>
          <cell r="L41" t="str">
            <v>Flageolets PS</v>
          </cell>
          <cell r="M41" t="str">
            <v>Garniture de céleri et beurre maître d'hôtel PS</v>
          </cell>
          <cell r="X41" t="str">
            <v>Pommes rissolées</v>
          </cell>
          <cell r="Z41" t="str">
            <v>Flageolets</v>
          </cell>
          <cell r="AA41" t="str">
            <v>Garniture de céleri et beurre maître d'hôtel</v>
          </cell>
          <cell r="AB41" t="str">
            <v>Flageolets PS</v>
          </cell>
          <cell r="AC41" t="str">
            <v>Flageolets</v>
          </cell>
          <cell r="AD41" t="str">
            <v>Flageolets PS</v>
          </cell>
          <cell r="AE41" t="str">
            <v>Garniture de céleri et beurre maître d'hôtel PS</v>
          </cell>
          <cell r="AF41" t="str">
            <v>Garniture de céleri et beurre maître d'hôtel</v>
          </cell>
          <cell r="AG41" t="str">
            <v>Garniture de céleri et beurre maître d'hôtel PS</v>
          </cell>
        </row>
        <row r="42">
          <cell r="C42" t="str">
            <v>Bleu</v>
          </cell>
          <cell r="F42" t="str">
            <v>Chanteneige</v>
          </cell>
          <cell r="G42" t="str">
            <v>Fromage blanc fruité</v>
          </cell>
          <cell r="H42" t="str">
            <v>Petit moulé nature</v>
          </cell>
          <cell r="I42" t="str">
            <v>Yaourt nature</v>
          </cell>
          <cell r="J42" t="str">
            <v>Chanteneige</v>
          </cell>
          <cell r="K42" t="str">
            <v>Fromage blanc</v>
          </cell>
          <cell r="L42" t="str">
            <v>Fromage blanc</v>
          </cell>
          <cell r="M42" t="str">
            <v>Yaourt saveur fruits</v>
          </cell>
          <cell r="X42" t="str">
            <v>Yaourt nature sucré</v>
          </cell>
          <cell r="Z42" t="str">
            <v>Chanteneige</v>
          </cell>
          <cell r="AA42" t="str">
            <v>Fromage blanc fruité</v>
          </cell>
          <cell r="AB42" t="str">
            <v>Fromage blanc</v>
          </cell>
          <cell r="AC42" t="str">
            <v>Chanteneige</v>
          </cell>
          <cell r="AD42" t="str">
            <v>Fromage blanc</v>
          </cell>
          <cell r="AE42" t="str">
            <v>Yaourt saveur fruits</v>
          </cell>
          <cell r="AF42" t="str">
            <v>Fromage blanc</v>
          </cell>
          <cell r="AG42" t="str">
            <v>Yaourt saveur fruits</v>
          </cell>
        </row>
        <row r="43">
          <cell r="C43" t="str">
            <v>Mousse citron</v>
          </cell>
          <cell r="F43" t="str">
            <v>Tarte Normande</v>
          </cell>
          <cell r="G43" t="str">
            <v>Orange</v>
          </cell>
          <cell r="H43" t="str">
            <v>Liégeois café</v>
          </cell>
          <cell r="I43" t="str">
            <v xml:space="preserve">Compote pomme pruneaux </v>
          </cell>
          <cell r="J43" t="str">
            <v xml:space="preserve">Compote pomme pruneaux </v>
          </cell>
          <cell r="K43" t="str">
            <v>Entremet fruits des bois édulcoré</v>
          </cell>
          <cell r="L43" t="str">
            <v>Tarte Normande</v>
          </cell>
          <cell r="M43" t="str">
            <v>Orange</v>
          </cell>
          <cell r="X43" t="str">
            <v>Compote pommes/ananas</v>
          </cell>
          <cell r="Z43" t="str">
            <v>Tarte Normande</v>
          </cell>
          <cell r="AA43" t="str">
            <v>Orange</v>
          </cell>
          <cell r="AB43" t="str">
            <v>Tarte Normande</v>
          </cell>
          <cell r="AC43" t="str">
            <v xml:space="preserve">Compote pomme pruneaux </v>
          </cell>
          <cell r="AD43" t="str">
            <v xml:space="preserve">Compote pomme pruneaux </v>
          </cell>
          <cell r="AE43" t="str">
            <v>Orange</v>
          </cell>
          <cell r="AF43" t="str">
            <v>Entremet fruits des bois édulcoré</v>
          </cell>
          <cell r="AG43" t="str">
            <v>Entremet fruits des bois édulcoré</v>
          </cell>
        </row>
        <row r="45">
          <cell r="F45" t="str">
            <v>Crème de volaille</v>
          </cell>
          <cell r="L45" t="str">
            <v>Potage champignons PS</v>
          </cell>
          <cell r="Y45" t="str">
            <v>Consommé de légumes de saison</v>
          </cell>
        </row>
        <row r="47">
          <cell r="C47" t="str">
            <v>Râpé de chou rouge</v>
          </cell>
          <cell r="F47" t="str">
            <v>Terrine de légumes</v>
          </cell>
          <cell r="G47" t="str">
            <v>Crèpe goût fromage</v>
          </cell>
          <cell r="H47" t="str">
            <v>Céleri rémoulade mixé</v>
          </cell>
          <cell r="J47" t="str">
            <v>Terrine de légumes</v>
          </cell>
          <cell r="K47" t="str">
            <v>Crèpe goût fromage</v>
          </cell>
          <cell r="L47" t="str">
            <v>Râpé de chou rouge</v>
          </cell>
          <cell r="M47" t="str">
            <v>Concombre vinaigrette PS</v>
          </cell>
          <cell r="X47" t="str">
            <v>Museau de porc à la Lyonnaise</v>
          </cell>
          <cell r="Z47" t="str">
            <v>Terrine de légumes</v>
          </cell>
          <cell r="AA47" t="str">
            <v>Crèpe goût fromage</v>
          </cell>
          <cell r="AB47" t="str">
            <v>Râpé de chou rouge</v>
          </cell>
          <cell r="AC47" t="str">
            <v>Terrine de légumes</v>
          </cell>
          <cell r="AD47" t="str">
            <v>Râpé de chou rouge</v>
          </cell>
          <cell r="AE47" t="str">
            <v>Concombre vinaigrette PS</v>
          </cell>
          <cell r="AF47" t="str">
            <v>Crèpe goût fromage</v>
          </cell>
          <cell r="AG47" t="str">
            <v>Concombre vinaigrette PS</v>
          </cell>
        </row>
        <row r="48">
          <cell r="C48" t="str">
            <v>Haut de cuisse de poulet</v>
          </cell>
          <cell r="F48" t="str">
            <v>Paupiette de veau à la forestière</v>
          </cell>
          <cell r="G48" t="str">
            <v>Sauté de porc au chorizo</v>
          </cell>
          <cell r="H48" t="str">
            <v>Mouliné de bœuf bourguignon</v>
          </cell>
          <cell r="I48" t="str">
            <v>Mouliné de canard et dinde vigneronne</v>
          </cell>
          <cell r="J48" t="str">
            <v>Paupiette de veau à la forestière</v>
          </cell>
          <cell r="K48" t="str">
            <v>Sauté de porc au chorizo</v>
          </cell>
          <cell r="L48" t="str">
            <v>Steak haché de veau aux champignons PS</v>
          </cell>
          <cell r="M48" t="str">
            <v>Sauté de porc au jus PS</v>
          </cell>
          <cell r="X48" t="str">
            <v>Maquereau sur lit de tomate</v>
          </cell>
          <cell r="Y48" t="str">
            <v>Tarte tomate chèvre</v>
          </cell>
          <cell r="Z48" t="str">
            <v>Haché de veau forestière</v>
          </cell>
          <cell r="AA48" t="str">
            <v>Sauté de porc au chorizo</v>
          </cell>
          <cell r="AB48" t="str">
            <v>Haché de veau forestière PS</v>
          </cell>
          <cell r="AC48" t="str">
            <v>Haché de veau forestière</v>
          </cell>
          <cell r="AD48" t="str">
            <v>Haché de veau forestière PS</v>
          </cell>
          <cell r="AE48" t="str">
            <v>Sauté de porc au chorizo PS</v>
          </cell>
          <cell r="AF48" t="str">
            <v>Sauté de porc au chorizo</v>
          </cell>
          <cell r="AG48" t="str">
            <v>Sauté de porc au chorizo PS</v>
          </cell>
        </row>
        <row r="49">
          <cell r="C49" t="str">
            <v>Curry de pois chiches</v>
          </cell>
          <cell r="F49" t="str">
            <v>Carottes au jus</v>
          </cell>
          <cell r="G49" t="str">
            <v>Macaronis BIO</v>
          </cell>
          <cell r="H49" t="str">
            <v>Purée de courgettes</v>
          </cell>
          <cell r="I49" t="str">
            <v>Purée de pommes de terre</v>
          </cell>
          <cell r="J49" t="str">
            <v>Carottes au jus</v>
          </cell>
          <cell r="K49" t="str">
            <v>Macaronis BIO</v>
          </cell>
          <cell r="L49" t="str">
            <v>Carottes au jus PS</v>
          </cell>
          <cell r="M49" t="str">
            <v>Macaronis BIO PS</v>
          </cell>
          <cell r="X49" t="str">
            <v>Haricots beurre</v>
          </cell>
          <cell r="Z49" t="str">
            <v>Carottes au jus</v>
          </cell>
          <cell r="AA49" t="str">
            <v>Macaronis BIO</v>
          </cell>
          <cell r="AB49" t="str">
            <v>Carottes au jus PS</v>
          </cell>
          <cell r="AC49" t="str">
            <v>Carottes au jus</v>
          </cell>
          <cell r="AD49" t="str">
            <v>Carottes au jus PS</v>
          </cell>
          <cell r="AE49" t="str">
            <v>Macaronis BIO PS</v>
          </cell>
          <cell r="AF49" t="str">
            <v>Macaronis BIO</v>
          </cell>
          <cell r="AG49" t="str">
            <v>Macaronis BIO PS</v>
          </cell>
        </row>
        <row r="50">
          <cell r="C50" t="str">
            <v>Yaourt aromatisé</v>
          </cell>
          <cell r="F50" t="str">
            <v>Saint Paulin</v>
          </cell>
          <cell r="G50" t="str">
            <v>Petit moulé ail et fines herbes</v>
          </cell>
          <cell r="H50" t="str">
            <v>Fromage ail et fines herbes</v>
          </cell>
          <cell r="I50" t="str">
            <v>Chanteneige</v>
          </cell>
          <cell r="J50" t="str">
            <v>Saint Paulin</v>
          </cell>
          <cell r="K50" t="str">
            <v>Petit moulé ail et fines herbes</v>
          </cell>
          <cell r="L50" t="str">
            <v>Gouda PS</v>
          </cell>
          <cell r="M50" t="str">
            <v>Saint Paulin PS</v>
          </cell>
          <cell r="X50" t="str">
            <v>Fromage blanc sucré</v>
          </cell>
          <cell r="Z50" t="str">
            <v>Saint Paulin</v>
          </cell>
          <cell r="AA50" t="str">
            <v>Petit moulé ail et fines herbes</v>
          </cell>
          <cell r="AB50" t="str">
            <v>Gouda PS</v>
          </cell>
          <cell r="AC50" t="str">
            <v>Saint Paulin</v>
          </cell>
          <cell r="AD50" t="str">
            <v>Gouda PS</v>
          </cell>
          <cell r="AE50" t="str">
            <v>Saint Paulin PS</v>
          </cell>
          <cell r="AF50" t="str">
            <v>Petit moulé ail et fines herbes</v>
          </cell>
          <cell r="AG50" t="str">
            <v>Saint Paulin PS</v>
          </cell>
        </row>
        <row r="51">
          <cell r="C51" t="str">
            <v>Poire</v>
          </cell>
          <cell r="F51" t="str">
            <v>Compote pommes/fraises</v>
          </cell>
          <cell r="G51" t="str">
            <v>Novly chocolat</v>
          </cell>
          <cell r="H51" t="str">
            <v>Crème vanille</v>
          </cell>
          <cell r="I51" t="str">
            <v>Compote pomme fraise</v>
          </cell>
          <cell r="J51" t="str">
            <v>Poire</v>
          </cell>
          <cell r="K51" t="str">
            <v>Compote sans sucre</v>
          </cell>
          <cell r="L51" t="str">
            <v>Compote pommes/fraises</v>
          </cell>
          <cell r="M51" t="str">
            <v>Novly chocolat</v>
          </cell>
          <cell r="X51" t="str">
            <v>Pot de crème coco ananas</v>
          </cell>
          <cell r="Z51" t="str">
            <v>Compote pommes/fraises</v>
          </cell>
          <cell r="AA51" t="str">
            <v>Novly chocolat</v>
          </cell>
          <cell r="AB51" t="str">
            <v>Compote pommes/fraises</v>
          </cell>
          <cell r="AC51" t="str">
            <v>Poire</v>
          </cell>
          <cell r="AD51" t="str">
            <v>Poire</v>
          </cell>
          <cell r="AE51" t="str">
            <v>Novly chocolat</v>
          </cell>
          <cell r="AF51" t="str">
            <v>Compote sans sucre</v>
          </cell>
          <cell r="AG51" t="str">
            <v>Compote sans sucre</v>
          </cell>
        </row>
        <row r="53">
          <cell r="F53" t="str">
            <v>Soupe de potiron</v>
          </cell>
          <cell r="L53" t="str">
            <v>Potage légumes PS</v>
          </cell>
          <cell r="Y53" t="str">
            <v>Consommé de légumes de saison</v>
          </cell>
        </row>
        <row r="55">
          <cell r="C55" t="str">
            <v>Carottes râpées vinaigrette</v>
          </cell>
          <cell r="F55" t="str">
            <v>Endives aux noix</v>
          </cell>
          <cell r="G55" t="str">
            <v>Pâté "maison"</v>
          </cell>
          <cell r="H55" t="str">
            <v>Terrine de saumon fumé</v>
          </cell>
          <cell r="J55" t="str">
            <v>Endives aux noix</v>
          </cell>
          <cell r="K55" t="str">
            <v>Pâté "maison"</v>
          </cell>
          <cell r="L55" t="str">
            <v>Endives aux noix PS</v>
          </cell>
          <cell r="M55" t="str">
            <v>Pâté "maison" PS</v>
          </cell>
          <cell r="X55" t="str">
            <v>Betteraves rouges à la moutarde</v>
          </cell>
          <cell r="Z55" t="str">
            <v>Endives aux noix</v>
          </cell>
          <cell r="AA55" t="str">
            <v>Pâté "maison"</v>
          </cell>
          <cell r="AB55" t="str">
            <v>Endives aux noix PS</v>
          </cell>
          <cell r="AC55" t="str">
            <v>Endives aux noix</v>
          </cell>
          <cell r="AD55" t="str">
            <v>Endives aux noix PS</v>
          </cell>
          <cell r="AE55" t="str">
            <v>Pâté "maison" PS</v>
          </cell>
          <cell r="AF55" t="str">
            <v>Pâté "maison"</v>
          </cell>
          <cell r="AG55" t="str">
            <v>Pâté "maison" PS</v>
          </cell>
        </row>
        <row r="56">
          <cell r="C56" t="str">
            <v>Fondant de porc au Porto</v>
          </cell>
          <cell r="F56" t="str">
            <v>Cuisse de canette aux navets</v>
          </cell>
          <cell r="G56" t="str">
            <v>Pave de thon huile vierge et petits légumes</v>
          </cell>
          <cell r="H56" t="str">
            <v>Mouliné de poulet à la moutarde</v>
          </cell>
          <cell r="I56" t="str">
            <v>Mouliné de bœuf aux carottes</v>
          </cell>
          <cell r="J56" t="str">
            <v>Cuisse de canette aux navets</v>
          </cell>
          <cell r="K56" t="str">
            <v>Pave de thon huile vierge et petits légumes</v>
          </cell>
          <cell r="L56" t="str">
            <v>Cuisse de canette aux navets PS</v>
          </cell>
          <cell r="M56" t="str">
            <v>Pave de thon huile vierge et petits légumes PS</v>
          </cell>
          <cell r="X56" t="str">
            <v>Nuggets de poulet</v>
          </cell>
          <cell r="Y56" t="str">
            <v>Bouchées panées aux légumes verts</v>
          </cell>
          <cell r="Z56" t="str">
            <v>Haché de canard aux navets</v>
          </cell>
          <cell r="AA56" t="str">
            <v>Pave de thon huile vierge et petits légumes</v>
          </cell>
          <cell r="AB56" t="str">
            <v>Haché de canard aux navets PS</v>
          </cell>
          <cell r="AC56" t="str">
            <v>Haché de canard aux navets</v>
          </cell>
          <cell r="AD56" t="str">
            <v>Haché de canard aux navets PS</v>
          </cell>
          <cell r="AE56" t="str">
            <v>Pave de thon huile vierge et petits légumes PS</v>
          </cell>
          <cell r="AF56" t="str">
            <v>Pave de thon huile vierge et petits légumes</v>
          </cell>
          <cell r="AG56" t="str">
            <v>Pave de thon huile vierge et petits légumes PS</v>
          </cell>
        </row>
        <row r="57">
          <cell r="C57" t="str">
            <v>Tombé forestière</v>
          </cell>
          <cell r="F57" t="str">
            <v>Pommes duchesse</v>
          </cell>
          <cell r="G57" t="str">
            <v>Poélée cordiale</v>
          </cell>
          <cell r="H57" t="str">
            <v>Purée de pommes de terre</v>
          </cell>
          <cell r="I57" t="str">
            <v>Purée de choux fleurs</v>
          </cell>
          <cell r="J57" t="str">
            <v>Pommes duchesse</v>
          </cell>
          <cell r="K57" t="str">
            <v>Poélée cordiale</v>
          </cell>
          <cell r="L57" t="str">
            <v>Pommes sautées  PS</v>
          </cell>
          <cell r="M57" t="str">
            <v>Poélée cordiale PS</v>
          </cell>
          <cell r="X57" t="str">
            <v>Mélange de céréales</v>
          </cell>
          <cell r="Z57" t="str">
            <v>Pommes duchesse</v>
          </cell>
          <cell r="AA57" t="str">
            <v>Poélée cordiale</v>
          </cell>
          <cell r="AB57" t="str">
            <v>Pommes duchesse PS</v>
          </cell>
          <cell r="AC57" t="str">
            <v>Pommes duchesse</v>
          </cell>
          <cell r="AD57" t="str">
            <v>Pommes duchesse PS</v>
          </cell>
          <cell r="AE57" t="str">
            <v>Poélée cordiale PS</v>
          </cell>
          <cell r="AF57" t="str">
            <v>Poélée cordiale</v>
          </cell>
          <cell r="AG57" t="str">
            <v>Poélée cordiale PS</v>
          </cell>
        </row>
        <row r="58">
          <cell r="C58" t="str">
            <v>2 petits Suisses</v>
          </cell>
          <cell r="F58" t="str">
            <v>Cantal</v>
          </cell>
          <cell r="G58" t="str">
            <v>Mottin Charentais</v>
          </cell>
          <cell r="H58" t="str">
            <v>Chanteneige</v>
          </cell>
          <cell r="I58" t="str">
            <v>2 Petits suisses</v>
          </cell>
          <cell r="J58" t="str">
            <v>Cantal</v>
          </cell>
          <cell r="K58" t="str">
            <v>Mottin Charentais</v>
          </cell>
          <cell r="L58" t="str">
            <v>2 petits suisse</v>
          </cell>
          <cell r="M58" t="str">
            <v>Fromage blanc</v>
          </cell>
          <cell r="X58" t="str">
            <v>Six de Savoie</v>
          </cell>
          <cell r="Z58" t="str">
            <v>Cantal</v>
          </cell>
          <cell r="AA58" t="str">
            <v>Mottin Charentais</v>
          </cell>
          <cell r="AB58" t="str">
            <v>2 petits suisse</v>
          </cell>
          <cell r="AC58" t="str">
            <v>Cantal</v>
          </cell>
          <cell r="AD58" t="str">
            <v>2 petits suisse</v>
          </cell>
          <cell r="AE58" t="str">
            <v>Fromage blanc</v>
          </cell>
          <cell r="AF58" t="str">
            <v>Mottin Charentais</v>
          </cell>
          <cell r="AG58" t="str">
            <v>Fromage blanc</v>
          </cell>
        </row>
        <row r="59">
          <cell r="C59" t="str">
            <v>Semoule au lait nappage caramel "Senoble"</v>
          </cell>
          <cell r="F59" t="str">
            <v>Paris-Brest</v>
          </cell>
          <cell r="G59" t="str">
            <v>Tarte noix de coco</v>
          </cell>
          <cell r="H59" t="str">
            <v>Mousse café</v>
          </cell>
          <cell r="I59" t="str">
            <v>Compote pomme abricots</v>
          </cell>
          <cell r="J59" t="str">
            <v>Tiramisu sans sucre</v>
          </cell>
          <cell r="K59" t="str">
            <v>Kiwi</v>
          </cell>
          <cell r="L59" t="str">
            <v>Paris-Brest</v>
          </cell>
          <cell r="M59" t="str">
            <v>Tarte noix de coco</v>
          </cell>
          <cell r="X59" t="str">
            <v>Kiwi</v>
          </cell>
          <cell r="Z59" t="str">
            <v>Paris-Brest</v>
          </cell>
          <cell r="AA59" t="str">
            <v>Tarte noix de coco</v>
          </cell>
          <cell r="AB59" t="str">
            <v>Paris-Brest</v>
          </cell>
          <cell r="AC59" t="str">
            <v>Tiramisu sans sucre</v>
          </cell>
          <cell r="AD59" t="str">
            <v>Tiramisu sans sucre</v>
          </cell>
          <cell r="AE59" t="str">
            <v>Tarte noix de coco</v>
          </cell>
          <cell r="AF59" t="str">
            <v>Kiwi</v>
          </cell>
          <cell r="AG59" t="str">
            <v>Kiwi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des menus"/>
      <sheetName val="Evolutions"/>
    </sheetNames>
    <sheetDataSet>
      <sheetData sheetId="0">
        <row r="1">
          <cell r="B1" t="str">
            <v>Semaine N°43</v>
          </cell>
        </row>
        <row r="2">
          <cell r="I2" t="str">
            <v>du 19  au 25 octobre  2026</v>
          </cell>
        </row>
        <row r="5">
          <cell r="F5" t="str">
            <v>Velouté de tomates</v>
          </cell>
          <cell r="L5" t="str">
            <v>Potage champignons PS</v>
          </cell>
          <cell r="Y5" t="str">
            <v>Consommé de légumes de saison</v>
          </cell>
        </row>
        <row r="7">
          <cell r="C7" t="str">
            <v>Andouille</v>
          </cell>
          <cell r="F7" t="str">
            <v>Piémontaise</v>
          </cell>
          <cell r="G7" t="str">
            <v>Salade du pêcheur</v>
          </cell>
          <cell r="H7" t="str">
            <v>Terrine 3 poissons</v>
          </cell>
          <cell r="J7" t="str">
            <v>Piémontaise</v>
          </cell>
          <cell r="K7" t="str">
            <v>Salade du pêcheur</v>
          </cell>
          <cell r="L7" t="str">
            <v>Salade de pommes de terre PS</v>
          </cell>
          <cell r="M7" t="str">
            <v>Salade du pêcheur PS</v>
          </cell>
          <cell r="X7" t="str">
            <v>Céleri rémoulade</v>
          </cell>
          <cell r="Z7" t="str">
            <v>Piémontaise</v>
          </cell>
          <cell r="AA7" t="str">
            <v>Salade du pêcheur</v>
          </cell>
          <cell r="AB7" t="str">
            <v>Salade de pommes de terre PS</v>
          </cell>
          <cell r="AC7" t="str">
            <v>Piémontaise</v>
          </cell>
          <cell r="AD7" t="str">
            <v>Salade de pommes de terre PS</v>
          </cell>
          <cell r="AE7" t="str">
            <v>Salade du pêcheur PS</v>
          </cell>
          <cell r="AF7" t="str">
            <v>Salade du pêcheur</v>
          </cell>
          <cell r="AG7" t="str">
            <v>Salade du pêcheur PS</v>
          </cell>
        </row>
        <row r="8">
          <cell r="C8" t="str">
            <v xml:space="preserve">Filet de panga beurre blanc </v>
          </cell>
          <cell r="F8" t="str">
            <v>Potée Auvergnate</v>
          </cell>
          <cell r="G8" t="str">
            <v xml:space="preserve">Bourguignon de bœuf </v>
          </cell>
          <cell r="H8" t="str">
            <v>Mouliné de dinde à l'estragon</v>
          </cell>
          <cell r="I8" t="str">
            <v>Mouliné de cabillaud à la tomate</v>
          </cell>
          <cell r="J8" t="str">
            <v>Potée Auvergnate</v>
          </cell>
          <cell r="K8" t="str">
            <v xml:space="preserve">Bourguignon de bœuf </v>
          </cell>
          <cell r="L8" t="str">
            <v>Côte de porc au jus PS</v>
          </cell>
          <cell r="M8" t="str">
            <v>Bourguignon de bœuf  PS</v>
          </cell>
          <cell r="X8" t="str">
            <v>Filet de poulet rôti</v>
          </cell>
          <cell r="Y8" t="str">
            <v>Pépites de blé façon thaï</v>
          </cell>
          <cell r="Z8" t="str">
            <v>Haché de porc au jus</v>
          </cell>
          <cell r="AA8" t="str">
            <v>Haché de bœuf bourguignon</v>
          </cell>
          <cell r="AB8" t="str">
            <v>Haché de porc au jus PS</v>
          </cell>
          <cell r="AC8" t="str">
            <v>Haché de porc au jus</v>
          </cell>
          <cell r="AD8" t="str">
            <v>Haché de porc au jus PS</v>
          </cell>
          <cell r="AE8" t="str">
            <v>Haché de bœuf bourguignon PS</v>
          </cell>
          <cell r="AF8" t="str">
            <v>Haché de bœuf bourguignon</v>
          </cell>
          <cell r="AG8" t="str">
            <v>Haché de bœuf bourguignon PS</v>
          </cell>
        </row>
        <row r="9">
          <cell r="C9" t="str">
            <v>Riz pilaf</v>
          </cell>
          <cell r="F9" t="str">
            <v>Complet</v>
          </cell>
          <cell r="G9" t="str">
            <v>Farfalles</v>
          </cell>
          <cell r="H9" t="str">
            <v>Purée de pommes de terre</v>
          </cell>
          <cell r="I9" t="str">
            <v>Purée de petits pois</v>
          </cell>
          <cell r="J9" t="str">
            <v>Complet</v>
          </cell>
          <cell r="K9" t="str">
            <v>Farfalles</v>
          </cell>
          <cell r="L9" t="str">
            <v>Chou vert braisé PS</v>
          </cell>
          <cell r="M9" t="str">
            <v>Farfalles PS</v>
          </cell>
          <cell r="X9" t="str">
            <v>Purée de carotte</v>
          </cell>
          <cell r="Z9" t="str">
            <v>Chou vert braisé</v>
          </cell>
          <cell r="AA9" t="str">
            <v>Farfalles</v>
          </cell>
          <cell r="AB9" t="str">
            <v>Chou vert braisé PS</v>
          </cell>
          <cell r="AC9" t="str">
            <v>Chou vert braisé</v>
          </cell>
          <cell r="AD9" t="str">
            <v>Chou vert braisé PS</v>
          </cell>
          <cell r="AE9" t="str">
            <v>Farfalles PS</v>
          </cell>
          <cell r="AF9" t="str">
            <v>Farfalles</v>
          </cell>
          <cell r="AG9" t="str">
            <v>Farfalles PS</v>
          </cell>
        </row>
        <row r="10">
          <cell r="C10" t="str">
            <v>Brie</v>
          </cell>
          <cell r="F10" t="str">
            <v>Fromage blanc fruité</v>
          </cell>
          <cell r="G10" t="str">
            <v>Yaourt nature</v>
          </cell>
          <cell r="H10" t="str">
            <v>Fraidou</v>
          </cell>
          <cell r="I10" t="str">
            <v>Fromage ail et fines herbes</v>
          </cell>
          <cell r="J10" t="str">
            <v>Fromage blanc</v>
          </cell>
          <cell r="K10" t="str">
            <v>Yaourt nature</v>
          </cell>
          <cell r="L10" t="str">
            <v>Gouda PS</v>
          </cell>
          <cell r="M10" t="str">
            <v>Yaourt nature</v>
          </cell>
          <cell r="X10" t="str">
            <v>Cantafrais</v>
          </cell>
          <cell r="Z10" t="str">
            <v>Fromage blanc fruité</v>
          </cell>
          <cell r="AA10" t="str">
            <v>Yaourt nature</v>
          </cell>
          <cell r="AB10" t="str">
            <v>Gouda PS</v>
          </cell>
          <cell r="AC10" t="str">
            <v>Fromage blanc</v>
          </cell>
          <cell r="AD10" t="str">
            <v>Fromage blanc</v>
          </cell>
          <cell r="AE10" t="str">
            <v>Yaourt nature</v>
          </cell>
          <cell r="AF10" t="str">
            <v>Yaourt nature</v>
          </cell>
          <cell r="AG10" t="str">
            <v>Yaourt nature</v>
          </cell>
        </row>
        <row r="11">
          <cell r="C11" t="str">
            <v>Abricots au sirop</v>
          </cell>
          <cell r="F11" t="str">
            <v>Pomme</v>
          </cell>
          <cell r="G11" t="str">
            <v>Crème dessert café</v>
          </cell>
          <cell r="H11" t="str">
            <v>Pot de crème chocolat au lait</v>
          </cell>
          <cell r="I11" t="str">
            <v>Compote pommes/fraises</v>
          </cell>
          <cell r="J11" t="str">
            <v>Entremet fruits des bois édulcoré</v>
          </cell>
          <cell r="K11" t="str">
            <v>Pomme</v>
          </cell>
          <cell r="L11" t="str">
            <v>Pomme</v>
          </cell>
          <cell r="M11" t="str">
            <v>Crème dessert café</v>
          </cell>
          <cell r="X11" t="str">
            <v>Pot de crème chocolat au lait</v>
          </cell>
          <cell r="Z11" t="str">
            <v>Compote de pommes</v>
          </cell>
          <cell r="AA11" t="str">
            <v>Crème dessert café</v>
          </cell>
          <cell r="AB11" t="str">
            <v>Compote de pommes</v>
          </cell>
          <cell r="AC11" t="str">
            <v>Entremet fruits des bois édulcoré</v>
          </cell>
          <cell r="AD11" t="str">
            <v>Entremet fruits des bois édulcoré</v>
          </cell>
          <cell r="AE11" t="str">
            <v>Crème dessert café</v>
          </cell>
          <cell r="AF11" t="str">
            <v>Compote de pommes</v>
          </cell>
          <cell r="AG11" t="str">
            <v>Compote de pommes</v>
          </cell>
        </row>
        <row r="13">
          <cell r="F13" t="str">
            <v>Soupe à l'oignon</v>
          </cell>
          <cell r="L13" t="str">
            <v>Potage légumes de saison PS</v>
          </cell>
          <cell r="Y13" t="str">
            <v>Consommé de légumes de saison</v>
          </cell>
        </row>
        <row r="15">
          <cell r="C15" t="str">
            <v>Salade de lentilles</v>
          </cell>
          <cell r="F15" t="str">
            <v>Radis beurre</v>
          </cell>
          <cell r="G15" t="str">
            <v>Salami</v>
          </cell>
          <cell r="H15" t="str">
            <v>Salade à l'italienne tomates basilic mixée</v>
          </cell>
          <cell r="J15" t="str">
            <v>Radis beurre</v>
          </cell>
          <cell r="K15" t="str">
            <v>Salami</v>
          </cell>
          <cell r="L15" t="str">
            <v>Radis beurre PS</v>
          </cell>
          <cell r="M15" t="str">
            <v>Salade de lentilles PS</v>
          </cell>
          <cell r="X15" t="str">
            <v>Friand goût fromage</v>
          </cell>
          <cell r="Z15" t="str">
            <v>Râpé de radis</v>
          </cell>
          <cell r="AA15" t="str">
            <v>Salami</v>
          </cell>
          <cell r="AB15" t="str">
            <v>Râpé de radis PS</v>
          </cell>
          <cell r="AC15" t="str">
            <v>Râpé de radis</v>
          </cell>
          <cell r="AD15" t="str">
            <v>Râpé de radis PS</v>
          </cell>
          <cell r="AE15" t="str">
            <v>Salade de lentilles PS</v>
          </cell>
          <cell r="AF15" t="str">
            <v>Salami</v>
          </cell>
          <cell r="AG15" t="str">
            <v>Salade de lentilles PS</v>
          </cell>
        </row>
        <row r="16">
          <cell r="C16" t="str">
            <v>Chipolatas au four</v>
          </cell>
          <cell r="F16" t="str">
            <v>Cuisse de poulet Basquaise</v>
          </cell>
          <cell r="G16" t="str">
            <v>Poêlée de moules à la crème des Charentes</v>
          </cell>
          <cell r="H16" t="str">
            <v>Mouliné de jambon braisé</v>
          </cell>
          <cell r="I16" t="str">
            <v>Mouliné de bœuf aux carottes</v>
          </cell>
          <cell r="J16" t="str">
            <v>Cuisse de poulet Basquaise</v>
          </cell>
          <cell r="K16" t="str">
            <v>Poêlée de moules à la crème des Charentes</v>
          </cell>
          <cell r="L16" t="str">
            <v>Cuisse de poulet Basquaise PS</v>
          </cell>
          <cell r="M16" t="str">
            <v>Dos de colin citron PS</v>
          </cell>
          <cell r="X16" t="str">
            <v>Petits foies de volaille persillés</v>
          </cell>
          <cell r="Y16" t="str">
            <v>Omelette nature</v>
          </cell>
          <cell r="Z16" t="str">
            <v>Haché de poulet basquaise</v>
          </cell>
          <cell r="AA16" t="str">
            <v>Poêlée de moules à la crème des Charentes</v>
          </cell>
          <cell r="AB16" t="str">
            <v>Haché de poulet basquaise PS</v>
          </cell>
          <cell r="AC16" t="str">
            <v>Haché de poulet basquaise</v>
          </cell>
          <cell r="AD16" t="str">
            <v>Haché de poulet basquaise PS</v>
          </cell>
          <cell r="AE16" t="str">
            <v>Dos de colin citron PS</v>
          </cell>
          <cell r="AF16" t="str">
            <v>Poêlée de moules à la crème des Charentes</v>
          </cell>
          <cell r="AG16" t="str">
            <v>Dos de colin citron PS</v>
          </cell>
        </row>
        <row r="17">
          <cell r="C17" t="str">
            <v>Haricots verts</v>
          </cell>
          <cell r="F17" t="str">
            <v>Blé à la tomate</v>
          </cell>
          <cell r="G17" t="str">
            <v>Courgettes poêlées</v>
          </cell>
          <cell r="H17" t="str">
            <v>Purée de chou fleur</v>
          </cell>
          <cell r="I17" t="str">
            <v>Purée de pommes de terre</v>
          </cell>
          <cell r="J17" t="str">
            <v>Blé à la tomate</v>
          </cell>
          <cell r="K17" t="str">
            <v>Courgettes poêlées</v>
          </cell>
          <cell r="L17" t="str">
            <v>Blé à la tomate PS</v>
          </cell>
          <cell r="M17" t="str">
            <v>Courgettes poêlées PS</v>
          </cell>
          <cell r="X17" t="str">
            <v>Petit pois cuisiné</v>
          </cell>
          <cell r="Z17" t="str">
            <v>Blé à la tomate</v>
          </cell>
          <cell r="AA17" t="str">
            <v>Courgettes poêlées</v>
          </cell>
          <cell r="AB17" t="str">
            <v>Blé à la tomate PS</v>
          </cell>
          <cell r="AC17" t="str">
            <v>Blé à la tomate</v>
          </cell>
          <cell r="AD17" t="str">
            <v>Blé à la tomate PS</v>
          </cell>
          <cell r="AE17" t="str">
            <v>Courgettes poêlées PS</v>
          </cell>
          <cell r="AF17" t="str">
            <v>Courgettes poêlées</v>
          </cell>
          <cell r="AG17" t="str">
            <v>Courgettes poêlées</v>
          </cell>
        </row>
        <row r="18">
          <cell r="C18" t="str">
            <v>Yaourt nature sucré</v>
          </cell>
          <cell r="F18" t="str">
            <v>Fondu Président</v>
          </cell>
          <cell r="G18" t="str">
            <v>Fromage blanc nature</v>
          </cell>
          <cell r="H18" t="str">
            <v>Yaourt nature</v>
          </cell>
          <cell r="I18" t="str">
            <v>Cantadou</v>
          </cell>
          <cell r="J18" t="str">
            <v>Fondu Président</v>
          </cell>
          <cell r="K18" t="str">
            <v>Fromage blanc nature</v>
          </cell>
          <cell r="L18" t="str">
            <v>Edam PS</v>
          </cell>
          <cell r="M18" t="str">
            <v>Fromage blanc</v>
          </cell>
          <cell r="X18" t="str">
            <v>Camembert</v>
          </cell>
          <cell r="Z18" t="str">
            <v>Fondu Président</v>
          </cell>
          <cell r="AA18" t="str">
            <v>Fromage blanc nature</v>
          </cell>
          <cell r="AB18" t="str">
            <v>Edam PS</v>
          </cell>
          <cell r="AC18" t="str">
            <v>Fondu Président</v>
          </cell>
          <cell r="AD18" t="str">
            <v>Edam PS</v>
          </cell>
          <cell r="AE18" t="str">
            <v>Fromage blanc</v>
          </cell>
          <cell r="AF18" t="str">
            <v>Fromage blanc nature</v>
          </cell>
          <cell r="AG18" t="str">
            <v>Fromage blanc</v>
          </cell>
        </row>
        <row r="19">
          <cell r="C19" t="str">
            <v>Novly vanille</v>
          </cell>
          <cell r="F19" t="str">
            <v>Eclair café</v>
          </cell>
          <cell r="G19" t="str">
            <v>Banane</v>
          </cell>
          <cell r="H19" t="str">
            <v>Mousse au chocolat</v>
          </cell>
          <cell r="I19" t="str">
            <v>Compote pommes/abricots</v>
          </cell>
          <cell r="J19" t="str">
            <v>Compote pommes/coings</v>
          </cell>
          <cell r="K19" t="str">
            <v>Entremet vanille édulcoré</v>
          </cell>
          <cell r="L19" t="str">
            <v>Eclair café</v>
          </cell>
          <cell r="M19" t="str">
            <v>Banane</v>
          </cell>
          <cell r="X19" t="str">
            <v>Compote pommes/coings</v>
          </cell>
          <cell r="Z19" t="str">
            <v>Eclair café</v>
          </cell>
          <cell r="AA19" t="str">
            <v>Banane</v>
          </cell>
          <cell r="AB19" t="str">
            <v>Eclair café</v>
          </cell>
          <cell r="AC19" t="str">
            <v>Compote pommes/coings</v>
          </cell>
          <cell r="AD19" t="str">
            <v>Compote pommes/coings</v>
          </cell>
          <cell r="AE19" t="str">
            <v>Banane</v>
          </cell>
          <cell r="AF19" t="str">
            <v>Entremet vanille édulcoré</v>
          </cell>
          <cell r="AG19" t="str">
            <v>Entremet vanille édulcoré</v>
          </cell>
        </row>
        <row r="21">
          <cell r="F21" t="str">
            <v>Crème de brocolis</v>
          </cell>
          <cell r="L21" t="str">
            <v>Potage tomate PS</v>
          </cell>
          <cell r="Y21" t="str">
            <v>Consommé de légumes de saison</v>
          </cell>
        </row>
        <row r="23">
          <cell r="C23" t="str">
            <v>Salade de tomate concombre</v>
          </cell>
          <cell r="F23" t="str">
            <v>Œuf dur sur macédoine</v>
          </cell>
          <cell r="G23" t="str">
            <v>Betteraves rouges</v>
          </cell>
          <cell r="H23" t="str">
            <v>Terrine 3 légumes</v>
          </cell>
          <cell r="J23" t="str">
            <v>Œuf dur sur macédoine</v>
          </cell>
          <cell r="K23" t="str">
            <v>Betteraves rouges</v>
          </cell>
          <cell r="L23" t="str">
            <v>Œuf dur sur macédoine PS</v>
          </cell>
          <cell r="M23" t="str">
            <v>Betteraves rouges PS</v>
          </cell>
          <cell r="X23" t="str">
            <v>Mortadelle</v>
          </cell>
          <cell r="Z23" t="str">
            <v>Œuf dur sur macédoine</v>
          </cell>
          <cell r="AA23" t="str">
            <v>Betteraves rouges</v>
          </cell>
          <cell r="AB23" t="str">
            <v>Œuf dur sur macédoine PS</v>
          </cell>
          <cell r="AC23" t="str">
            <v>Œuf dur sur macédoine</v>
          </cell>
          <cell r="AD23" t="str">
            <v>Œuf dur sur macédoine PS</v>
          </cell>
          <cell r="AE23" t="str">
            <v>Betteraves rouges PS</v>
          </cell>
          <cell r="AF23" t="str">
            <v>Betteraves rouges</v>
          </cell>
          <cell r="AG23" t="str">
            <v>Betteraves rouges PS</v>
          </cell>
        </row>
        <row r="24">
          <cell r="C24" t="str">
            <v>Cannelloni au boeuf</v>
          </cell>
          <cell r="F24" t="str">
            <v>Paupiette de veau forestière</v>
          </cell>
          <cell r="G24" t="str">
            <v>Coq au vin</v>
          </cell>
          <cell r="H24" t="str">
            <v>Mouliné de poisson blanc aux poivrons</v>
          </cell>
          <cell r="I24" t="str">
            <v>Mouliné de poulet à la moutarde</v>
          </cell>
          <cell r="J24" t="str">
            <v>Paupiette de veau forestière</v>
          </cell>
          <cell r="K24" t="str">
            <v>Coq au vin</v>
          </cell>
          <cell r="L24" t="str">
            <v>Steak haché de veau sauce champignons PS</v>
          </cell>
          <cell r="M24" t="str">
            <v>Coq au vin PS</v>
          </cell>
          <cell r="X24" t="str">
            <v>Pépite de hoki</v>
          </cell>
          <cell r="Y24" t="str">
            <v>Pané de blé emmental épinard</v>
          </cell>
          <cell r="Z24" t="str">
            <v>Haché de veau forestière</v>
          </cell>
          <cell r="AA24" t="str">
            <v>Haché de poulet façon coq au vin</v>
          </cell>
          <cell r="AB24" t="str">
            <v>Haché de veau forestière PS</v>
          </cell>
          <cell r="AC24" t="str">
            <v>Haché de veau forestière</v>
          </cell>
          <cell r="AD24" t="str">
            <v>Haché de veau forestière PS</v>
          </cell>
          <cell r="AE24" t="str">
            <v>Haché de poulet façon coq au vin PS</v>
          </cell>
          <cell r="AF24" t="str">
            <v>Haché de poulet façon coq au vin</v>
          </cell>
          <cell r="AG24" t="str">
            <v>Haché de poulet façon coq au vin</v>
          </cell>
        </row>
        <row r="25">
          <cell r="C25" t="str">
            <v>Complet</v>
          </cell>
          <cell r="F25" t="str">
            <v>Céléri branche persillés</v>
          </cell>
          <cell r="G25" t="str">
            <v>Pommes de terre vapeur</v>
          </cell>
          <cell r="H25" t="str">
            <v>Purée de pommes de terre</v>
          </cell>
          <cell r="I25" t="str">
            <v>Purée de potiron</v>
          </cell>
          <cell r="J25" t="str">
            <v>Céléri branche persillés</v>
          </cell>
          <cell r="K25" t="str">
            <v>Pommes de terre vapeur</v>
          </cell>
          <cell r="L25" t="str">
            <v>Céléri branche persillés PS</v>
          </cell>
          <cell r="M25" t="str">
            <v>Pommes de terre vapeur PS</v>
          </cell>
          <cell r="X25" t="str">
            <v>Jardinière de légumes</v>
          </cell>
          <cell r="Z25" t="str">
            <v>Céléri branche persillés</v>
          </cell>
          <cell r="AA25" t="str">
            <v>Pommes de terre vapeur</v>
          </cell>
          <cell r="AB25" t="str">
            <v>Céléri branche persillés PS</v>
          </cell>
          <cell r="AC25" t="str">
            <v>Céléri branche persillés</v>
          </cell>
          <cell r="AD25" t="str">
            <v>Céléri branche persillés PS</v>
          </cell>
          <cell r="AE25" t="str">
            <v>Pommes de terre vapeur PS</v>
          </cell>
          <cell r="AF25" t="str">
            <v>Pommes de terre vapeur</v>
          </cell>
          <cell r="AG25" t="str">
            <v>Pommes de terre vapeur</v>
          </cell>
        </row>
        <row r="26">
          <cell r="C26" t="str">
            <v>Fromage blanc sucré</v>
          </cell>
          <cell r="F26" t="str">
            <v>Tomme blanche</v>
          </cell>
          <cell r="G26" t="str">
            <v>Vache Picon</v>
          </cell>
          <cell r="H26" t="str">
            <v>Rondelé</v>
          </cell>
          <cell r="I26" t="str">
            <v>Fromage blanc</v>
          </cell>
          <cell r="J26" t="str">
            <v>Tomme blanche</v>
          </cell>
          <cell r="K26" t="str">
            <v>Vache Picon</v>
          </cell>
          <cell r="L26" t="str">
            <v>Yaourt saveur fruits</v>
          </cell>
          <cell r="M26" t="str">
            <v>Saint Paulin PS</v>
          </cell>
          <cell r="X26" t="str">
            <v>Yaourt aromatisé</v>
          </cell>
          <cell r="Z26" t="str">
            <v>Tomme blanche</v>
          </cell>
          <cell r="AA26" t="str">
            <v>Vache Picon</v>
          </cell>
          <cell r="AB26" t="str">
            <v>Yaourt saveur fruits</v>
          </cell>
          <cell r="AC26" t="str">
            <v>Tomme blanche</v>
          </cell>
          <cell r="AD26" t="str">
            <v>Yaourt saveur fruits</v>
          </cell>
          <cell r="AE26" t="str">
            <v>Saint Paulin PS</v>
          </cell>
          <cell r="AF26" t="str">
            <v>Vache Picon</v>
          </cell>
          <cell r="AG26" t="str">
            <v>Saint Paulin PS</v>
          </cell>
        </row>
        <row r="27">
          <cell r="C27" t="str">
            <v>Poire</v>
          </cell>
          <cell r="F27" t="str">
            <v>Compote de fruits de saison "maison"</v>
          </cell>
          <cell r="G27" t="str">
            <v>Donut sucré</v>
          </cell>
          <cell r="H27" t="str">
            <v>Compote de fruits de saison "maison"</v>
          </cell>
          <cell r="I27" t="str">
            <v>Compote pommes/pruneaux</v>
          </cell>
          <cell r="J27" t="str">
            <v>Poire</v>
          </cell>
          <cell r="K27" t="str">
            <v>Compote pommes/pruneaux</v>
          </cell>
          <cell r="L27" t="str">
            <v>Compote de fruits de saison "maison"</v>
          </cell>
          <cell r="M27" t="str">
            <v>Donut sucré</v>
          </cell>
          <cell r="X27" t="str">
            <v>Crème dessert chocolat</v>
          </cell>
          <cell r="Z27" t="str">
            <v>Compote de fruits de saison "maison"</v>
          </cell>
          <cell r="AA27" t="str">
            <v>Donut sucré</v>
          </cell>
          <cell r="AB27" t="str">
            <v>Compote de fruits de saison "maison"</v>
          </cell>
          <cell r="AC27" t="str">
            <v>Poire</v>
          </cell>
          <cell r="AD27" t="str">
            <v>Poire</v>
          </cell>
          <cell r="AE27" t="str">
            <v>Donut sucré</v>
          </cell>
          <cell r="AF27" t="str">
            <v>Compote pommes/pruneaux</v>
          </cell>
          <cell r="AG27" t="str">
            <v>Compote pommes/pruneaux</v>
          </cell>
        </row>
        <row r="29">
          <cell r="F29" t="str">
            <v>Potage Dubarry</v>
          </cell>
          <cell r="L29" t="str">
            <v>Potage carottes PS</v>
          </cell>
          <cell r="Y29" t="str">
            <v>Consommé de légumes de saison</v>
          </cell>
        </row>
        <row r="31">
          <cell r="C31" t="str">
            <v>Salade Océane</v>
          </cell>
          <cell r="F31" t="str">
            <v>Cervelas</v>
          </cell>
          <cell r="G31" t="str">
            <v>Poireaux vinaigrette</v>
          </cell>
          <cell r="H31" t="str">
            <v>Salade de haricots verts et pommes de terre mixée</v>
          </cell>
          <cell r="J31" t="str">
            <v>Cervelas</v>
          </cell>
          <cell r="K31" t="str">
            <v>Poireaux vinaigrette</v>
          </cell>
          <cell r="L31" t="str">
            <v>Fenouil râpé PS</v>
          </cell>
          <cell r="M31" t="str">
            <v>Poireaux vinaigrette PS</v>
          </cell>
          <cell r="X31" t="str">
            <v>Fenouil râpé</v>
          </cell>
          <cell r="Z31" t="str">
            <v>Cervelas</v>
          </cell>
          <cell r="AA31" t="str">
            <v>Poireaux vinaigrette</v>
          </cell>
          <cell r="AB31" t="str">
            <v>Fenouil râpé PS</v>
          </cell>
          <cell r="AC31" t="str">
            <v>Cervelas</v>
          </cell>
          <cell r="AD31" t="str">
            <v>Fenouil râpé PS</v>
          </cell>
          <cell r="AE31" t="str">
            <v>Poireaux vinaigrette PS</v>
          </cell>
          <cell r="AF31" t="str">
            <v>Poireaux vinaigrette</v>
          </cell>
          <cell r="AG31" t="str">
            <v>Poireaux vinaigrette PS</v>
          </cell>
        </row>
        <row r="32">
          <cell r="C32" t="str">
            <v>Oeufs florentine</v>
          </cell>
          <cell r="F32" t="str">
            <v>Filet de tilapia sauce Provençale</v>
          </cell>
          <cell r="G32" t="str">
            <v>Côte de porc au jus</v>
          </cell>
          <cell r="H32" t="str">
            <v>Mouliné d'Osso Bucco de veau et dinde</v>
          </cell>
          <cell r="I32" t="str">
            <v>Mouliné de poisson blanc à la crème persillée</v>
          </cell>
          <cell r="J32" t="str">
            <v>Filet de tilapia sauce Provençale</v>
          </cell>
          <cell r="K32" t="str">
            <v>Côte de porc au jus</v>
          </cell>
          <cell r="L32" t="str">
            <v>Filet de tilapia sauce Provençale PS</v>
          </cell>
          <cell r="M32" t="str">
            <v>Côte de porc au jus PS</v>
          </cell>
          <cell r="X32" t="str">
            <v>Rissolette de veau</v>
          </cell>
          <cell r="Y32" t="str">
            <v>Croq végétal</v>
          </cell>
          <cell r="Z32" t="str">
            <v>Filet de tilapia sauce Provençale</v>
          </cell>
          <cell r="AA32" t="str">
            <v>Haché de porc au jus</v>
          </cell>
          <cell r="AB32" t="str">
            <v>Filet de tilapia sauce Provençale PS</v>
          </cell>
          <cell r="AC32" t="str">
            <v>Filet de tilapia sauce Provençale</v>
          </cell>
          <cell r="AD32" t="str">
            <v>Filet de tilapia sauce Provençale PS</v>
          </cell>
          <cell r="AE32" t="str">
            <v>Haché de porc au jus PS</v>
          </cell>
          <cell r="AF32" t="str">
            <v>Haché de porc au jus</v>
          </cell>
          <cell r="AG32" t="str">
            <v>Haché de porc au jus</v>
          </cell>
        </row>
        <row r="33">
          <cell r="C33" t="str">
            <v>Epinards</v>
          </cell>
          <cell r="F33" t="str">
            <v>Purée de pommes de terre</v>
          </cell>
          <cell r="G33" t="str">
            <v>Chou fleur BIO</v>
          </cell>
          <cell r="H33" t="str">
            <v>Purée de potiron</v>
          </cell>
          <cell r="I33" t="str">
            <v>Purée de céleri</v>
          </cell>
          <cell r="J33" t="str">
            <v>Purée de pommes de terre</v>
          </cell>
          <cell r="K33" t="str">
            <v>Chou fleur BIO</v>
          </cell>
          <cell r="L33" t="str">
            <v>Purée de pommes de terre PS</v>
          </cell>
          <cell r="M33" t="str">
            <v>Chou fleur BIO PS</v>
          </cell>
          <cell r="X33" t="str">
            <v>Boulgour</v>
          </cell>
          <cell r="Z33" t="str">
            <v>Purée de pommes de terre</v>
          </cell>
          <cell r="AA33" t="str">
            <v>Chou fleur BIO</v>
          </cell>
          <cell r="AB33" t="str">
            <v>Purée de pommes de terre PS</v>
          </cell>
          <cell r="AC33" t="str">
            <v>Purée de pommes de terre</v>
          </cell>
          <cell r="AD33" t="str">
            <v>Purée de pommes de terre PS</v>
          </cell>
          <cell r="AE33" t="str">
            <v>Chou fleur BIO PS</v>
          </cell>
          <cell r="AF33" t="str">
            <v>Chou fleur BIO</v>
          </cell>
          <cell r="AG33" t="str">
            <v>Chou fleur BIO</v>
          </cell>
        </row>
        <row r="34">
          <cell r="C34" t="str">
            <v>Yaourt nature</v>
          </cell>
          <cell r="F34" t="str">
            <v>Fromage blanc de Pamplie</v>
          </cell>
          <cell r="G34" t="str">
            <v>Gouda</v>
          </cell>
          <cell r="H34" t="str">
            <v>Cantadou</v>
          </cell>
          <cell r="I34" t="str">
            <v>Yaourt saveur fruits</v>
          </cell>
          <cell r="J34" t="str">
            <v>Fromage blanc de Pamplie</v>
          </cell>
          <cell r="K34" t="str">
            <v>Gouda</v>
          </cell>
          <cell r="L34" t="str">
            <v>Saint Paulin PS</v>
          </cell>
          <cell r="M34" t="str">
            <v>Formage blanc vanille</v>
          </cell>
          <cell r="X34" t="str">
            <v>Fripon bel</v>
          </cell>
          <cell r="Z34" t="str">
            <v>Fromage blanc de Pamplie</v>
          </cell>
          <cell r="AA34" t="str">
            <v>Gouda</v>
          </cell>
          <cell r="AB34" t="str">
            <v>Saint Paulin PS</v>
          </cell>
          <cell r="AC34" t="str">
            <v>Fromage blanc de Pamplie</v>
          </cell>
          <cell r="AD34" t="str">
            <v>Saint Paulin PS</v>
          </cell>
          <cell r="AE34" t="str">
            <v>Formage blanc vanille</v>
          </cell>
          <cell r="AF34" t="str">
            <v>Gouda</v>
          </cell>
          <cell r="AG34" t="str">
            <v>Formage blanc vanille</v>
          </cell>
        </row>
        <row r="35">
          <cell r="C35" t="str">
            <v>Biscuit roulé fraise</v>
          </cell>
          <cell r="F35" t="str">
            <v>Crème dessert caramel</v>
          </cell>
          <cell r="G35" t="str">
            <v>Compote pommes/pruneaux</v>
          </cell>
          <cell r="H35" t="str">
            <v>Crème praliné</v>
          </cell>
          <cell r="I35" t="str">
            <v>Compote pommes/framboises</v>
          </cell>
          <cell r="J35" t="str">
            <v>Entremet café édulcoré</v>
          </cell>
          <cell r="K35" t="str">
            <v>Kiwi</v>
          </cell>
          <cell r="L35" t="str">
            <v>Crème dessert caramel</v>
          </cell>
          <cell r="M35" t="str">
            <v>Compote pommes/pruneaux</v>
          </cell>
          <cell r="X35" t="str">
            <v>Kiwi</v>
          </cell>
          <cell r="Z35" t="str">
            <v>Crème dessert caramel</v>
          </cell>
          <cell r="AA35" t="str">
            <v>Compote pommes/pruneaux</v>
          </cell>
          <cell r="AB35" t="str">
            <v>Crème dessert caramel</v>
          </cell>
          <cell r="AC35" t="str">
            <v>Entremet café édulcoré</v>
          </cell>
          <cell r="AD35" t="str">
            <v>Entremet café édulcoré</v>
          </cell>
          <cell r="AE35" t="str">
            <v>Compote pommes/pruneaux</v>
          </cell>
          <cell r="AF35" t="str">
            <v>Kiwi</v>
          </cell>
          <cell r="AG35" t="str">
            <v>Kiwi</v>
          </cell>
        </row>
        <row r="37">
          <cell r="F37" t="str">
            <v>Potage paysan</v>
          </cell>
          <cell r="L37" t="str">
            <v>Potage poireau pdt PS</v>
          </cell>
          <cell r="Y37" t="str">
            <v>Consommé de légumes de saison</v>
          </cell>
        </row>
        <row r="39">
          <cell r="C39" t="str">
            <v>Achard de légumes</v>
          </cell>
          <cell r="F39" t="str">
            <v>Crèpe goût jambon</v>
          </cell>
          <cell r="G39" t="str">
            <v>Rillettes du Mans</v>
          </cell>
          <cell r="H39" t="str">
            <v>Entrée moulinée du jour</v>
          </cell>
          <cell r="J39" t="str">
            <v>Crèpe goût jambon</v>
          </cell>
          <cell r="K39" t="str">
            <v>Rillettes du Mans</v>
          </cell>
          <cell r="L39" t="str">
            <v>Achard de légumes PS</v>
          </cell>
          <cell r="M39" t="str">
            <v>Salade de pâtes PS</v>
          </cell>
          <cell r="X39" t="str">
            <v>Salade Marco Polo</v>
          </cell>
          <cell r="Z39" t="str">
            <v>Crèpe goût jambon</v>
          </cell>
          <cell r="AA39" t="str">
            <v>Rillettes du Mans</v>
          </cell>
          <cell r="AB39" t="str">
            <v>Achard de légumes PS</v>
          </cell>
          <cell r="AC39" t="str">
            <v>Crèpe goût jambon</v>
          </cell>
          <cell r="AD39" t="str">
            <v>Achard de légumes PS</v>
          </cell>
          <cell r="AE39" t="str">
            <v>Salade de pâtes PS</v>
          </cell>
          <cell r="AF39" t="str">
            <v>Rillettes du Mans</v>
          </cell>
          <cell r="AG39" t="str">
            <v>Salade de pâtes PS</v>
          </cell>
        </row>
        <row r="40">
          <cell r="C40" t="str">
            <v>Porc au caramel</v>
          </cell>
          <cell r="F40" t="str">
            <v>Osso bucco de dinde</v>
          </cell>
          <cell r="G40" t="str">
            <v>Poisson du marché beurre blanc</v>
          </cell>
          <cell r="H40" t="str">
            <v>Mouliné de bœuf aux carottes</v>
          </cell>
          <cell r="I40" t="str">
            <v>Mouliné de canard et dinde vigneronne</v>
          </cell>
          <cell r="J40" t="str">
            <v>Osso bucco de dinde</v>
          </cell>
          <cell r="K40" t="str">
            <v>Poisson du marché beurre blanc</v>
          </cell>
          <cell r="L40" t="str">
            <v>Osso bucco de dinde PS</v>
          </cell>
          <cell r="M40" t="str">
            <v>Poisson du marché beurre blanc PS</v>
          </cell>
          <cell r="X40" t="str">
            <v>Boulettes de bœuf</v>
          </cell>
          <cell r="Y40" t="str">
            <v>Escalope végétale de blé</v>
          </cell>
          <cell r="Z40" t="str">
            <v>Haché de dinde au jus</v>
          </cell>
          <cell r="AA40" t="str">
            <v>Poisson du marché beurre blanc</v>
          </cell>
          <cell r="AB40" t="str">
            <v>Haché de dinde au jus PS</v>
          </cell>
          <cell r="AC40" t="str">
            <v>Haché de dinde au jus</v>
          </cell>
          <cell r="AD40" t="str">
            <v>Haché de dinde au jus PS</v>
          </cell>
          <cell r="AE40" t="str">
            <v>Poisson du marché beurre blanc PS</v>
          </cell>
          <cell r="AF40" t="str">
            <v>Poisson du marché beurre blanc</v>
          </cell>
          <cell r="AG40" t="str">
            <v>Poisson du marché beurre blanc</v>
          </cell>
        </row>
        <row r="41">
          <cell r="C41" t="str">
            <v>Poêlée Italienne</v>
          </cell>
          <cell r="F41" t="str">
            <v>Poêlée de légumes verts</v>
          </cell>
          <cell r="G41" t="str">
            <v>Pois cassé</v>
          </cell>
          <cell r="H41" t="str">
            <v>Purée de pommes de terre</v>
          </cell>
          <cell r="I41" t="str">
            <v>Purée 3 légumes</v>
          </cell>
          <cell r="J41" t="str">
            <v>Poêlée de légumes verts</v>
          </cell>
          <cell r="K41" t="str">
            <v>Pois cassé</v>
          </cell>
          <cell r="L41" t="str">
            <v>Poêlée de légumes verts PS</v>
          </cell>
          <cell r="M41" t="str">
            <v>Pois cassé PS</v>
          </cell>
          <cell r="X41" t="str">
            <v>Ratatouille</v>
          </cell>
          <cell r="Z41" t="str">
            <v>Poêlée de légumes verts</v>
          </cell>
          <cell r="AA41" t="str">
            <v>Pois cassé</v>
          </cell>
          <cell r="AB41" t="str">
            <v>Poêlée de légumes verts PS</v>
          </cell>
          <cell r="AC41" t="str">
            <v>Poêlée de légumes verts</v>
          </cell>
          <cell r="AD41" t="str">
            <v>Poêlée de légumes verts PS</v>
          </cell>
          <cell r="AE41" t="str">
            <v>Pois cassé PS</v>
          </cell>
          <cell r="AF41" t="str">
            <v>Pois cassé</v>
          </cell>
          <cell r="AG41" t="str">
            <v>Pois cassé</v>
          </cell>
        </row>
        <row r="42">
          <cell r="C42" t="str">
            <v>Emmental</v>
          </cell>
          <cell r="F42" t="str">
            <v>Yaourt aromatisé</v>
          </cell>
          <cell r="G42" t="str">
            <v>Fromage blanc nature</v>
          </cell>
          <cell r="H42" t="str">
            <v>Petit moulé nature</v>
          </cell>
          <cell r="I42" t="str">
            <v>yaourt nature</v>
          </cell>
          <cell r="J42" t="str">
            <v>Yaourt nature</v>
          </cell>
          <cell r="K42" t="str">
            <v>Fromage blanc nature</v>
          </cell>
          <cell r="L42" t="str">
            <v>Yaourt nature</v>
          </cell>
          <cell r="M42" t="str">
            <v>Gouda PS</v>
          </cell>
          <cell r="X42" t="str">
            <v>Petit moulé nature</v>
          </cell>
          <cell r="Z42" t="str">
            <v>Yaourt aromatisé</v>
          </cell>
          <cell r="AA42" t="str">
            <v>Fromage blanc nature</v>
          </cell>
          <cell r="AB42" t="str">
            <v>Yaourt nature</v>
          </cell>
          <cell r="AC42" t="str">
            <v>Yaourt nature</v>
          </cell>
          <cell r="AD42" t="str">
            <v>Yaourt nature</v>
          </cell>
          <cell r="AE42" t="str">
            <v>Gouda PS</v>
          </cell>
          <cell r="AF42" t="str">
            <v>Fromage blanc nature</v>
          </cell>
          <cell r="AG42" t="str">
            <v>Gouda PS</v>
          </cell>
        </row>
        <row r="43">
          <cell r="C43" t="str">
            <v>Compote pommes/abricots</v>
          </cell>
          <cell r="F43" t="str">
            <v>Orange</v>
          </cell>
          <cell r="G43" t="str">
            <v>Pot de crème chocolat noisette</v>
          </cell>
          <cell r="H43" t="str">
            <v>Compote de pêches</v>
          </cell>
          <cell r="I43" t="str">
            <v>Liégeois café</v>
          </cell>
          <cell r="J43" t="str">
            <v>Compote de pêches</v>
          </cell>
          <cell r="K43" t="str">
            <v>Entremet fruits des bois édulcoré</v>
          </cell>
          <cell r="L43" t="str">
            <v>Orange</v>
          </cell>
          <cell r="M43" t="str">
            <v>Pot de crème chocolat noisette</v>
          </cell>
          <cell r="X43" t="str">
            <v>Liégeois vanille</v>
          </cell>
          <cell r="Z43" t="str">
            <v>Orange</v>
          </cell>
          <cell r="AA43" t="str">
            <v>Pot de crème chocolat noisette</v>
          </cell>
          <cell r="AB43" t="str">
            <v>Orange</v>
          </cell>
          <cell r="AC43" t="str">
            <v>Compote de pêches</v>
          </cell>
          <cell r="AD43" t="str">
            <v>Compote de pêches</v>
          </cell>
          <cell r="AE43" t="str">
            <v>Pot de crème chocolat noisette</v>
          </cell>
          <cell r="AF43" t="str">
            <v>Entremet fruits des bois édulcoré</v>
          </cell>
          <cell r="AG43" t="str">
            <v>Entremet fruits des bois édulcoré</v>
          </cell>
        </row>
        <row r="45">
          <cell r="F45" t="str">
            <v>Potage du Chef</v>
          </cell>
          <cell r="L45" t="str">
            <v>Potage légumes PS</v>
          </cell>
          <cell r="Y45" t="str">
            <v>Consommé de légumes de saison</v>
          </cell>
        </row>
        <row r="47">
          <cell r="C47" t="str">
            <v>Pâté de tête échalote</v>
          </cell>
          <cell r="F47" t="str">
            <v>Carottes râpées au cumin</v>
          </cell>
          <cell r="G47" t="str">
            <v>Tomate vinaigrette</v>
          </cell>
          <cell r="H47" t="str">
            <v>Mousse de foie de porc</v>
          </cell>
          <cell r="J47" t="str">
            <v>Carottes râpées au cumin</v>
          </cell>
          <cell r="K47" t="str">
            <v>Tomate vinaigrette</v>
          </cell>
          <cell r="L47" t="str">
            <v>Carottes râpées au cumin PS</v>
          </cell>
          <cell r="M47" t="str">
            <v>Tomate vinaigrette PS</v>
          </cell>
          <cell r="X47" t="str">
            <v>Céléri banche au citron</v>
          </cell>
          <cell r="Z47" t="str">
            <v>Carottes râpées au cumin</v>
          </cell>
          <cell r="AA47" t="str">
            <v>Tomate vinaigrette</v>
          </cell>
          <cell r="AB47" t="str">
            <v>Carottes râpées au cumin PS</v>
          </cell>
          <cell r="AC47" t="str">
            <v>Carottes râpées au cumin</v>
          </cell>
          <cell r="AD47" t="str">
            <v>Carottes râpées au cumin PS</v>
          </cell>
          <cell r="AE47" t="str">
            <v>Tomate vinaigrette PS</v>
          </cell>
          <cell r="AF47" t="str">
            <v>Tomate vinaigrette</v>
          </cell>
          <cell r="AG47" t="str">
            <v>Tomate vinaigrette PS</v>
          </cell>
        </row>
        <row r="48">
          <cell r="C48" t="str">
            <v>Supions à la Catalane</v>
          </cell>
          <cell r="F48" t="str">
            <v>Paupiette de porc au poivre</v>
          </cell>
          <cell r="G48" t="str">
            <v>Sauté de poulet à l'ancienne</v>
          </cell>
          <cell r="H48" t="str">
            <v>Mouliné d'omelette à la tomate</v>
          </cell>
          <cell r="I48" t="str">
            <v>Mouliné de bœuf aux carottes</v>
          </cell>
          <cell r="J48" t="str">
            <v>Paupiette de porc au poivre</v>
          </cell>
          <cell r="K48" t="str">
            <v>Sauté de poulet à l'ancienne</v>
          </cell>
          <cell r="L48" t="str">
            <v>Escalope de porc au jus PS</v>
          </cell>
          <cell r="M48" t="str">
            <v>Sauté de poulet à l'ancienne PS</v>
          </cell>
          <cell r="X48" t="str">
            <v>Tarte végétarienne</v>
          </cell>
          <cell r="Y48" t="str">
            <v>Lasagnes ricotta épinard</v>
          </cell>
          <cell r="Z48" t="str">
            <v>Haché de porc au poivre</v>
          </cell>
          <cell r="AA48" t="str">
            <v>Haché de poulet à l'ancienne</v>
          </cell>
          <cell r="AB48" t="str">
            <v>Haché de porc au poivre PS</v>
          </cell>
          <cell r="AC48" t="str">
            <v>Haché de porc au poivre</v>
          </cell>
          <cell r="AD48" t="str">
            <v>Haché de porc au poivre PS</v>
          </cell>
          <cell r="AE48" t="str">
            <v>Haché de poulet à l'ancienne PS</v>
          </cell>
          <cell r="AF48" t="str">
            <v>Haché de poulet à l'ancienne</v>
          </cell>
          <cell r="AG48" t="str">
            <v>Haché de poulet à l'ancienne</v>
          </cell>
        </row>
        <row r="49">
          <cell r="C49" t="str">
            <v>Brocolis</v>
          </cell>
          <cell r="F49" t="str">
            <v>Nouilles Chinoises</v>
          </cell>
          <cell r="G49" t="str">
            <v>Gratin de blettes</v>
          </cell>
          <cell r="H49" t="str">
            <v>Purée de courgettes</v>
          </cell>
          <cell r="I49" t="str">
            <v>Purée de pommes de terre</v>
          </cell>
          <cell r="J49" t="str">
            <v>Nouilles Chinoises</v>
          </cell>
          <cell r="K49" t="str">
            <v>Gratin de blettes</v>
          </cell>
          <cell r="L49" t="str">
            <v>Nouilles Chinoises PS</v>
          </cell>
          <cell r="M49" t="str">
            <v>Gratin de blettes PS</v>
          </cell>
          <cell r="X49" t="str">
            <v>Pennes</v>
          </cell>
          <cell r="Z49" t="str">
            <v>Nouilles Chinoises</v>
          </cell>
          <cell r="AA49" t="str">
            <v>Gratin de blettes</v>
          </cell>
          <cell r="AB49" t="str">
            <v>Nouilles Chinoises PS</v>
          </cell>
          <cell r="AC49" t="str">
            <v>Nouilles Chinoises</v>
          </cell>
          <cell r="AD49" t="str">
            <v>Nouilles Chinoises PS</v>
          </cell>
          <cell r="AE49" t="str">
            <v>Gratin de blettes PS</v>
          </cell>
          <cell r="AF49" t="str">
            <v>Gratin de blettes</v>
          </cell>
          <cell r="AG49" t="str">
            <v>Gratin de blettes</v>
          </cell>
        </row>
        <row r="50">
          <cell r="C50" t="str">
            <v>Yaourt nature sucré</v>
          </cell>
          <cell r="F50" t="str">
            <v>Fromage des Pyrénées</v>
          </cell>
          <cell r="G50" t="str">
            <v>Rondelé fleur de sel de Camargue</v>
          </cell>
          <cell r="H50" t="str">
            <v>Yaourt nature</v>
          </cell>
          <cell r="I50" t="str">
            <v>Cantafrais</v>
          </cell>
          <cell r="J50" t="str">
            <v>Fromage des Pyrénées</v>
          </cell>
          <cell r="K50" t="str">
            <v>Rondelé fleur de sel de Camargue</v>
          </cell>
          <cell r="L50" t="str">
            <v>Fromage blanc</v>
          </cell>
          <cell r="M50" t="str">
            <v>Yaourt nature</v>
          </cell>
          <cell r="X50" t="str">
            <v>Fromage blanc fruité</v>
          </cell>
          <cell r="Z50" t="str">
            <v>Fromage des Pyrénées</v>
          </cell>
          <cell r="AA50" t="str">
            <v>Rondelé fleur de sel de Camargue</v>
          </cell>
          <cell r="AB50" t="str">
            <v>Fromage blanc</v>
          </cell>
          <cell r="AC50" t="str">
            <v>Fromage des Pyrénées</v>
          </cell>
          <cell r="AD50" t="str">
            <v>Fromage blanc</v>
          </cell>
          <cell r="AE50" t="str">
            <v>Yaourt nature</v>
          </cell>
          <cell r="AF50" t="str">
            <v>Rondelé fleur de sel de Camargue</v>
          </cell>
          <cell r="AG50" t="str">
            <v>Yaourt nature</v>
          </cell>
        </row>
        <row r="51">
          <cell r="C51" t="str">
            <v>Mousse au chocolat</v>
          </cell>
          <cell r="F51" t="str">
            <v>Cake chocolat</v>
          </cell>
          <cell r="G51" t="str">
            <v>Pomme</v>
          </cell>
          <cell r="H51" t="str">
            <v>Mousse au café</v>
          </cell>
          <cell r="I51" t="str">
            <v>Compote de poires</v>
          </cell>
          <cell r="J51" t="str">
            <v>Pomme</v>
          </cell>
          <cell r="K51" t="str">
            <v>Compote de poires</v>
          </cell>
          <cell r="L51" t="str">
            <v>Cake chocolat</v>
          </cell>
          <cell r="M51" t="str">
            <v>Pomme</v>
          </cell>
          <cell r="X51" t="str">
            <v>Compote pommes/framboises</v>
          </cell>
          <cell r="Z51" t="str">
            <v>Cake chocolat</v>
          </cell>
          <cell r="AA51" t="str">
            <v>Compote de pommes</v>
          </cell>
          <cell r="AB51" t="str">
            <v>Cake chocolat</v>
          </cell>
          <cell r="AC51" t="str">
            <v>Pomme</v>
          </cell>
          <cell r="AD51" t="str">
            <v>Pomme</v>
          </cell>
          <cell r="AE51" t="str">
            <v>Pomme</v>
          </cell>
          <cell r="AF51" t="str">
            <v>Compote de poires</v>
          </cell>
          <cell r="AG51" t="str">
            <v>Compote de poires</v>
          </cell>
        </row>
        <row r="53">
          <cell r="F53" t="str">
            <v>Soupe de poisson</v>
          </cell>
          <cell r="L53" t="str">
            <v>Potage tomate PS</v>
          </cell>
          <cell r="Y53" t="str">
            <v>Consommé de légumes de saison</v>
          </cell>
        </row>
        <row r="55">
          <cell r="C55" t="str">
            <v>Acras de morue</v>
          </cell>
          <cell r="F55" t="str">
            <v>Salade du Périgord</v>
          </cell>
          <cell r="G55" t="str">
            <v>Râpé de courgettes à l'ail</v>
          </cell>
          <cell r="H55" t="str">
            <v>Salade de chou rouge mixée</v>
          </cell>
          <cell r="J55" t="str">
            <v>Salade du Périgord</v>
          </cell>
          <cell r="K55" t="str">
            <v>Râpé de courgettes à l'ail</v>
          </cell>
          <cell r="L55" t="str">
            <v>Salade du Périgord PS</v>
          </cell>
          <cell r="M55" t="str">
            <v>Râpé de courgettes à l'ail PS</v>
          </cell>
          <cell r="X55" t="str">
            <v>Farci Poitevin</v>
          </cell>
          <cell r="Z55" t="str">
            <v>Salade du Périgord</v>
          </cell>
          <cell r="AA55" t="str">
            <v>Râpé de courgettes à l'ail</v>
          </cell>
          <cell r="AB55" t="str">
            <v>Salade du Périgord PS</v>
          </cell>
          <cell r="AC55" t="str">
            <v>Salade du Périgord</v>
          </cell>
          <cell r="AD55" t="str">
            <v>Salade du Périgord PS</v>
          </cell>
          <cell r="AE55" t="str">
            <v>Râpé de courgettes à l'ail PS</v>
          </cell>
          <cell r="AF55" t="str">
            <v>Râpé de courgettes à l'ail</v>
          </cell>
          <cell r="AG55" t="str">
            <v>Râpé de courgettes à l'ail PS</v>
          </cell>
        </row>
        <row r="56">
          <cell r="C56" t="str">
            <v>Rôti de dinde aux pruneaux</v>
          </cell>
          <cell r="F56" t="str">
            <v>Bœuf strogonoff</v>
          </cell>
          <cell r="G56" t="str">
            <v>Mignon de porc au poivre</v>
          </cell>
          <cell r="H56" t="str">
            <v>Mouliné de canard et dinde vigneronne</v>
          </cell>
          <cell r="I56" t="str">
            <v>Mouliné de poulet à l'ancienne</v>
          </cell>
          <cell r="J56" t="str">
            <v>Bœuf strogonoff</v>
          </cell>
          <cell r="K56" t="str">
            <v>Mignon de porc au poivre</v>
          </cell>
          <cell r="L56" t="str">
            <v>Bœuf strogonoff PS</v>
          </cell>
          <cell r="M56" t="str">
            <v>Mignon de porc au poivre PS</v>
          </cell>
          <cell r="X56" t="str">
            <v>Filet de dorade au beurre Nantais</v>
          </cell>
          <cell r="Y56" t="str">
            <v>Quiche aux légumes</v>
          </cell>
          <cell r="Z56" t="str">
            <v>Haché de bœuf Strogonoff</v>
          </cell>
          <cell r="AA56" t="str">
            <v>Haché de porc au poivre</v>
          </cell>
          <cell r="AB56" t="str">
            <v>Haché de bœuf Strogonoff PS</v>
          </cell>
          <cell r="AC56" t="str">
            <v>Haché de bœuf Strogonoff</v>
          </cell>
          <cell r="AD56" t="str">
            <v>Haché de bœuf Strogonoff PS</v>
          </cell>
          <cell r="AE56" t="str">
            <v>Haché de porc au poivre PS</v>
          </cell>
          <cell r="AF56" t="str">
            <v>Haché de porc au poivre</v>
          </cell>
          <cell r="AG56" t="str">
            <v>Haché de porc au poivre</v>
          </cell>
        </row>
        <row r="57">
          <cell r="C57" t="str">
            <v>Riz aux champignons</v>
          </cell>
          <cell r="F57" t="str">
            <v>Champignons et beurre maître d'hôtel</v>
          </cell>
          <cell r="G57" t="str">
            <v>Pommes dauphine</v>
          </cell>
          <cell r="H57" t="str">
            <v>Purée de pommes de terre</v>
          </cell>
          <cell r="I57" t="str">
            <v>Purée de courgettes</v>
          </cell>
          <cell r="J57" t="str">
            <v>Champignons et beurre maître d'hôtel</v>
          </cell>
          <cell r="K57" t="str">
            <v>Pommes dauphine</v>
          </cell>
          <cell r="L57" t="str">
            <v>Champignons et beurre maître d'hôtel PS</v>
          </cell>
          <cell r="M57" t="str">
            <v>Pommes dauphine PS</v>
          </cell>
          <cell r="X57" t="str">
            <v>Poêlée de légumes verts</v>
          </cell>
          <cell r="Z57" t="str">
            <v>Champignons et beurre maître d'hôtel</v>
          </cell>
          <cell r="AA57" t="str">
            <v>Pommes dauphine</v>
          </cell>
          <cell r="AB57" t="str">
            <v>Champignons et beurre maître d'hôtel PS</v>
          </cell>
          <cell r="AC57" t="str">
            <v>Champignons et beurre maître d'hôtel</v>
          </cell>
          <cell r="AD57" t="str">
            <v>Champignons et beurre maître d'hôtel PS</v>
          </cell>
          <cell r="AE57" t="str">
            <v>Pommes dauphine PS</v>
          </cell>
          <cell r="AF57" t="str">
            <v>Pommes dauphine</v>
          </cell>
          <cell r="AG57" t="str">
            <v>Pommes dauphine</v>
          </cell>
        </row>
        <row r="58">
          <cell r="C58" t="str">
            <v>Samos</v>
          </cell>
          <cell r="F58" t="str">
            <v>Chèvre artisanal</v>
          </cell>
          <cell r="G58" t="str">
            <v>Montboissier</v>
          </cell>
          <cell r="H58" t="str">
            <v>Chanteneige</v>
          </cell>
          <cell r="I58" t="str">
            <v>2 petits suisses</v>
          </cell>
          <cell r="J58" t="str">
            <v>Chèvre artisanal</v>
          </cell>
          <cell r="K58" t="str">
            <v>Montboissier</v>
          </cell>
          <cell r="L58" t="str">
            <v>2 petits suisse</v>
          </cell>
          <cell r="M58" t="str">
            <v>Fromage blanc</v>
          </cell>
          <cell r="X58" t="str">
            <v>Yaourt crèmeux aux fruits</v>
          </cell>
          <cell r="Z58" t="str">
            <v>Chèvre artisanal</v>
          </cell>
          <cell r="AA58" t="str">
            <v>Montboissier</v>
          </cell>
          <cell r="AB58" t="str">
            <v>2 petits suisse</v>
          </cell>
          <cell r="AC58" t="str">
            <v>Chèvre artisanal</v>
          </cell>
          <cell r="AD58" t="str">
            <v>2 petits suisse</v>
          </cell>
          <cell r="AE58" t="str">
            <v>Fromage blanc</v>
          </cell>
          <cell r="AF58" t="str">
            <v>Montboissier</v>
          </cell>
          <cell r="AG58" t="str">
            <v>Fromage blanc</v>
          </cell>
        </row>
        <row r="59">
          <cell r="C59" t="str">
            <v>Banane</v>
          </cell>
          <cell r="F59" t="str">
            <v>Broyé du Poitou framboise</v>
          </cell>
          <cell r="G59" t="str">
            <v>Millefeuilles</v>
          </cell>
          <cell r="H59" t="str">
            <v>Crème à la  vanille</v>
          </cell>
          <cell r="I59" t="str">
            <v>Compote pommes/bananes</v>
          </cell>
          <cell r="J59" t="str">
            <v>Délice coco sans sucre</v>
          </cell>
          <cell r="K59" t="str">
            <v>Banane</v>
          </cell>
          <cell r="L59" t="str">
            <v>Broyé du Poitou framboise</v>
          </cell>
          <cell r="M59" t="str">
            <v>Millefeuilles</v>
          </cell>
          <cell r="X59" t="str">
            <v>Riz au lait nappage caramel "Nova"</v>
          </cell>
          <cell r="Z59" t="str">
            <v>Broyé du Poitou framboise</v>
          </cell>
          <cell r="AA59" t="str">
            <v>Millefeuilles</v>
          </cell>
          <cell r="AB59" t="str">
            <v>Broyé du Poitou framboise</v>
          </cell>
          <cell r="AC59" t="str">
            <v>Délice coco sans sucre</v>
          </cell>
          <cell r="AD59" t="str">
            <v>Délice coco sans sucre</v>
          </cell>
          <cell r="AE59" t="str">
            <v>Millefeuilles</v>
          </cell>
          <cell r="AF59" t="str">
            <v>Banane</v>
          </cell>
          <cell r="AG59" t="str">
            <v>Banane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4"/>
  <sheetViews>
    <sheetView tabSelected="1" topLeftCell="A47" zoomScale="80" workbookViewId="0">
      <selection activeCell="C1" sqref="C1"/>
    </sheetView>
  </sheetViews>
  <sheetFormatPr baseColWidth="10" defaultRowHeight="14.25"/>
  <cols>
    <col min="1" max="1" width="3.5703125" style="3" customWidth="1"/>
    <col min="2" max="2" width="6.42578125" style="18" customWidth="1"/>
    <col min="3" max="3" width="34.140625" style="3" customWidth="1"/>
    <col min="4" max="4" width="3.85546875" style="3" customWidth="1"/>
    <col min="5" max="5" width="34.140625" style="3" customWidth="1"/>
    <col min="6" max="6" width="3.85546875" style="3" customWidth="1"/>
    <col min="7" max="7" width="34.140625" style="3" customWidth="1"/>
    <col min="8" max="8" width="3.85546875" style="3" customWidth="1"/>
    <col min="9" max="9" width="34.140625" style="3" customWidth="1"/>
    <col min="10" max="10" width="3.85546875" style="3" customWidth="1"/>
    <col min="11" max="11" width="34.140625" style="3" customWidth="1"/>
    <col min="12" max="12" width="3.85546875" style="3" customWidth="1"/>
    <col min="13" max="13" width="34.140625" style="3" customWidth="1"/>
    <col min="14" max="14" width="3.85546875" style="3" customWidth="1"/>
    <col min="15" max="15" width="34.140625" style="3" customWidth="1"/>
    <col min="16" max="16" width="3.85546875" style="3" customWidth="1"/>
    <col min="17" max="16384" width="11.42578125" style="3"/>
  </cols>
  <sheetData>
    <row r="1" spans="1:16" ht="52.5" customHeight="1">
      <c r="C1" s="37"/>
      <c r="D1" s="192" t="s">
        <v>18</v>
      </c>
      <c r="E1" s="192"/>
      <c r="F1" s="192"/>
      <c r="G1" s="187" t="s">
        <v>12</v>
      </c>
      <c r="H1" s="187"/>
      <c r="I1" s="187"/>
      <c r="J1" s="187"/>
      <c r="K1" s="190" t="str">
        <f>'[1]base des menus'!$I$2</f>
        <v>du  12  au 18 octobre  2026</v>
      </c>
      <c r="L1" s="190"/>
      <c r="M1" s="190"/>
      <c r="N1" s="40"/>
      <c r="O1" s="48" t="str">
        <f>'[1]base des menus'!$B$1</f>
        <v>Semaine N°42</v>
      </c>
      <c r="P1" s="44"/>
    </row>
    <row r="2" spans="1:16" ht="52.5" customHeight="1" thickBot="1">
      <c r="C2" s="38"/>
      <c r="D2" s="197" t="s">
        <v>19</v>
      </c>
      <c r="E2" s="197"/>
      <c r="F2" s="197"/>
      <c r="G2" s="36"/>
      <c r="H2" s="36"/>
      <c r="I2" s="36"/>
      <c r="J2" s="36"/>
      <c r="K2" s="191" t="s">
        <v>13</v>
      </c>
      <c r="L2" s="191"/>
      <c r="M2" s="41"/>
      <c r="N2" s="39"/>
      <c r="O2" s="39"/>
      <c r="P2" s="36"/>
    </row>
    <row r="3" spans="1:16" s="4" customFormat="1" ht="18">
      <c r="B3" s="18"/>
      <c r="C3" s="188" t="s">
        <v>0</v>
      </c>
      <c r="D3" s="189"/>
      <c r="E3" s="188" t="s">
        <v>1</v>
      </c>
      <c r="F3" s="189"/>
      <c r="G3" s="188" t="s">
        <v>2</v>
      </c>
      <c r="H3" s="189"/>
      <c r="I3" s="188" t="s">
        <v>3</v>
      </c>
      <c r="J3" s="189"/>
      <c r="K3" s="188" t="s">
        <v>4</v>
      </c>
      <c r="L3" s="189"/>
      <c r="M3" s="188" t="s">
        <v>5</v>
      </c>
      <c r="N3" s="189"/>
      <c r="O3" s="188" t="s">
        <v>6</v>
      </c>
      <c r="P3" s="189"/>
    </row>
    <row r="4" spans="1:16" s="5" customFormat="1" ht="11.25" customHeight="1" thickBot="1">
      <c r="B4" s="18"/>
      <c r="C4" s="30"/>
      <c r="D4" s="31"/>
      <c r="E4" s="30"/>
      <c r="F4" s="6"/>
      <c r="G4" s="6"/>
      <c r="H4" s="31"/>
      <c r="I4" s="30"/>
      <c r="J4" s="6"/>
      <c r="K4" s="6"/>
      <c r="L4" s="31"/>
      <c r="M4" s="30"/>
      <c r="N4" s="6"/>
      <c r="O4" s="6"/>
      <c r="P4" s="31"/>
    </row>
    <row r="5" spans="1:16" s="4" customFormat="1" ht="18.75" customHeight="1" thickBot="1">
      <c r="A5" s="199" t="s">
        <v>14</v>
      </c>
      <c r="B5" s="200"/>
      <c r="C5" s="32" t="s">
        <v>15</v>
      </c>
      <c r="D5" s="10"/>
      <c r="E5" s="32" t="s">
        <v>15</v>
      </c>
      <c r="F5" s="10"/>
      <c r="G5" s="32" t="s">
        <v>15</v>
      </c>
      <c r="H5" s="10"/>
      <c r="I5" s="32" t="s">
        <v>15</v>
      </c>
      <c r="J5" s="10"/>
      <c r="K5" s="32" t="s">
        <v>15</v>
      </c>
      <c r="L5" s="10"/>
      <c r="M5" s="32" t="s">
        <v>15</v>
      </c>
      <c r="N5" s="10"/>
      <c r="O5" s="32" t="s">
        <v>15</v>
      </c>
      <c r="P5" s="10"/>
    </row>
    <row r="6" spans="1:16" s="7" customFormat="1" ht="20.25" customHeight="1">
      <c r="A6" s="201"/>
      <c r="B6" s="202"/>
      <c r="C6" s="176" t="str">
        <f>'[1]base des menus'!$F$7</f>
        <v>Céleri au citron</v>
      </c>
      <c r="D6" s="177"/>
      <c r="E6" s="176" t="str">
        <f>'[1]base des menus'!$F$15</f>
        <v>Salade Nordique</v>
      </c>
      <c r="F6" s="180"/>
      <c r="G6" s="181" t="str">
        <f>'[1]base des menus'!$F$23</f>
        <v xml:space="preserve">Salade Coleslaw </v>
      </c>
      <c r="H6" s="177"/>
      <c r="I6" s="176" t="str">
        <f>'[1]base des menus'!$F$31</f>
        <v>Petits cocos échalote</v>
      </c>
      <c r="J6" s="180"/>
      <c r="K6" s="181" t="str">
        <f>'[1]base des menus'!$F$39</f>
        <v>Concombre vinaigrette</v>
      </c>
      <c r="L6" s="177"/>
      <c r="M6" s="176" t="str">
        <f>'[1]base des menus'!$F$47</f>
        <v>Terrine de légumes</v>
      </c>
      <c r="N6" s="180"/>
      <c r="O6" s="181" t="str">
        <f>'[1]base des menus'!$F$55</f>
        <v>Endives aux noix</v>
      </c>
      <c r="P6" s="177"/>
    </row>
    <row r="7" spans="1:16" s="7" customFormat="1" ht="30.75" customHeight="1">
      <c r="A7" s="201"/>
      <c r="B7" s="202"/>
      <c r="C7" s="176" t="str">
        <f>'[1]base des menus'!$F$8</f>
        <v>Palette à la diable</v>
      </c>
      <c r="D7" s="177"/>
      <c r="E7" s="176" t="str">
        <f>'[1]base des menus'!$F$16</f>
        <v>Paleron de bœuf braisé</v>
      </c>
      <c r="F7" s="180"/>
      <c r="G7" s="181" t="str">
        <f>'[1]base des menus'!$F$24</f>
        <v>Colin pané  façon fish and chips</v>
      </c>
      <c r="H7" s="177"/>
      <c r="I7" s="176" t="str">
        <f>'[1]base des menus'!$F$32</f>
        <v>Rôti de dinde aux herbes de Provence</v>
      </c>
      <c r="J7" s="180"/>
      <c r="K7" s="181" t="str">
        <f>'[1]base des menus'!$F$40</f>
        <v>Rôti de porc au thym</v>
      </c>
      <c r="L7" s="177"/>
      <c r="M7" s="176" t="str">
        <f>'[1]base des menus'!$F$48</f>
        <v>Paupiette de veau à la forestière</v>
      </c>
      <c r="N7" s="180"/>
      <c r="O7" s="181" t="str">
        <f>'[1]base des menus'!$F$56</f>
        <v>Cuisse de canette aux navets</v>
      </c>
      <c r="P7" s="177"/>
    </row>
    <row r="8" spans="1:16" s="7" customFormat="1" ht="36" customHeight="1">
      <c r="A8" s="201"/>
      <c r="B8" s="202"/>
      <c r="C8" s="176" t="str">
        <f>'[1]base des menus'!$F$9</f>
        <v>Spaghettis</v>
      </c>
      <c r="D8" s="177"/>
      <c r="E8" s="176" t="str">
        <f>'[1]base des menus'!$F$17</f>
        <v>Côtes de blettes persillées</v>
      </c>
      <c r="F8" s="180"/>
      <c r="G8" s="181" t="str">
        <f>'[1]base des menus'!$F$25</f>
        <v xml:space="preserve">Pommes sautées </v>
      </c>
      <c r="H8" s="177"/>
      <c r="I8" s="176" t="str">
        <f>'[1]base des menus'!$F$33</f>
        <v>Gratin de chou fleur</v>
      </c>
      <c r="J8" s="180"/>
      <c r="K8" s="181" t="str">
        <f>'[1]base des menus'!$F$41</f>
        <v>Flageolets</v>
      </c>
      <c r="L8" s="177"/>
      <c r="M8" s="176" t="str">
        <f>'[1]base des menus'!$F$49</f>
        <v>Carottes au jus</v>
      </c>
      <c r="N8" s="180"/>
      <c r="O8" s="181" t="str">
        <f>'[1]base des menus'!$F$57</f>
        <v>Pommes duchesse</v>
      </c>
      <c r="P8" s="177"/>
    </row>
    <row r="9" spans="1:16" s="7" customFormat="1" ht="20.25" customHeight="1">
      <c r="A9" s="201"/>
      <c r="B9" s="202"/>
      <c r="C9" s="176" t="str">
        <f>'[1]base des menus'!$F$10</f>
        <v>Fraidou</v>
      </c>
      <c r="D9" s="177"/>
      <c r="E9" s="176" t="str">
        <f>'[1]base des menus'!$F$18</f>
        <v>Yaourt nature sucré</v>
      </c>
      <c r="F9" s="180"/>
      <c r="G9" s="181" t="str">
        <f>'[1]base des menus'!$F$26</f>
        <v>Fromage blanc sucré</v>
      </c>
      <c r="H9" s="177"/>
      <c r="I9" s="176" t="str">
        <f>'[1]base des menus'!$F$34</f>
        <v>Yaourt fermier BIO</v>
      </c>
      <c r="J9" s="180"/>
      <c r="K9" s="181" t="str">
        <f>'[1]base des menus'!$F$42</f>
        <v>Chanteneige</v>
      </c>
      <c r="L9" s="177"/>
      <c r="M9" s="176" t="str">
        <f>'[1]base des menus'!$F$50</f>
        <v>Saint Paulin</v>
      </c>
      <c r="N9" s="180"/>
      <c r="O9" s="181" t="str">
        <f>'[1]base des menus'!$F$58</f>
        <v>Cantal</v>
      </c>
      <c r="P9" s="177"/>
    </row>
    <row r="10" spans="1:16" s="7" customFormat="1" ht="20.25" customHeight="1" thickBot="1">
      <c r="A10" s="201"/>
      <c r="B10" s="202"/>
      <c r="C10" s="176" t="str">
        <f>'[1]base des menus'!$F$11</f>
        <v>Crème pâtissière à la fleur d'oranger</v>
      </c>
      <c r="D10" s="177"/>
      <c r="E10" s="176" t="str">
        <f>'[1]base des menus'!$F$19</f>
        <v>Compote de fruits de saison "maison"</v>
      </c>
      <c r="F10" s="180"/>
      <c r="G10" s="181" t="str">
        <f>'[1]base des menus'!$F$27</f>
        <v>Pomme à la cannelle</v>
      </c>
      <c r="H10" s="177"/>
      <c r="I10" s="176" t="str">
        <f>'[1]base des menus'!$F$35</f>
        <v>Kiwi</v>
      </c>
      <c r="J10" s="180"/>
      <c r="K10" s="181" t="str">
        <f>'[1]base des menus'!$F$43</f>
        <v>Tarte Normande</v>
      </c>
      <c r="L10" s="177"/>
      <c r="M10" s="176" t="str">
        <f>'[1]base des menus'!$F$51</f>
        <v>Compote pommes/fraises</v>
      </c>
      <c r="N10" s="180"/>
      <c r="O10" s="181" t="str">
        <f>'[1]base des menus'!$F$59</f>
        <v>Paris-Brest</v>
      </c>
      <c r="P10" s="177"/>
    </row>
    <row r="11" spans="1:16" s="4" customFormat="1" ht="18.75" thickBot="1">
      <c r="A11" s="201"/>
      <c r="B11" s="202"/>
      <c r="C11" s="34" t="s">
        <v>16</v>
      </c>
      <c r="D11" s="10"/>
      <c r="E11" s="33" t="s">
        <v>16</v>
      </c>
      <c r="F11" s="10"/>
      <c r="G11" s="13" t="s">
        <v>16</v>
      </c>
      <c r="H11" s="10"/>
      <c r="I11" s="33" t="s">
        <v>16</v>
      </c>
      <c r="J11" s="10"/>
      <c r="K11" s="13" t="s">
        <v>16</v>
      </c>
      <c r="L11" s="10"/>
      <c r="M11" s="33" t="s">
        <v>16</v>
      </c>
      <c r="N11" s="10"/>
      <c r="O11" s="13" t="s">
        <v>16</v>
      </c>
      <c r="P11" s="10"/>
    </row>
    <row r="12" spans="1:16" s="7" customFormat="1" ht="21.75" customHeight="1">
      <c r="A12" s="201"/>
      <c r="B12" s="202"/>
      <c r="C12" s="176" t="str">
        <f>'[1]base des menus'!$G$7</f>
        <v>Salade Tunisienne</v>
      </c>
      <c r="D12" s="177"/>
      <c r="E12" s="176" t="str">
        <f>'[1]base des menus'!$G$15</f>
        <v>Chou fleur vinaigrette</v>
      </c>
      <c r="F12" s="180"/>
      <c r="G12" s="181" t="str">
        <f>'[1]base des menus'!$G$23</f>
        <v>Tarte provençale</v>
      </c>
      <c r="H12" s="177"/>
      <c r="I12" s="176" t="str">
        <f>'[1]base des menus'!$G$31</f>
        <v>Saucisson ail</v>
      </c>
      <c r="J12" s="180"/>
      <c r="K12" s="181" t="str">
        <f>'[1]base des menus'!$G$39</f>
        <v>Salade océane</v>
      </c>
      <c r="L12" s="177"/>
      <c r="M12" s="176" t="str">
        <f>'[1]base des menus'!$G$47</f>
        <v>Crèpe goût fromage</v>
      </c>
      <c r="N12" s="180"/>
      <c r="O12" s="181" t="str">
        <f>'[1]base des menus'!$G$55</f>
        <v>Pâté "maison"</v>
      </c>
      <c r="P12" s="177"/>
    </row>
    <row r="13" spans="1:16" s="7" customFormat="1" ht="21.75" customHeight="1">
      <c r="A13" s="201"/>
      <c r="B13" s="202"/>
      <c r="C13" s="176" t="str">
        <f>'[1]base des menus'!$G$8</f>
        <v>Lamelles de volaille façon kebab</v>
      </c>
      <c r="D13" s="177"/>
      <c r="E13" s="176" t="str">
        <f>'[1]base des menus'!$G$16</f>
        <v>Andouillette au four</v>
      </c>
      <c r="F13" s="180"/>
      <c r="G13" s="181" t="str">
        <f>'[1]base des menus'!$G$24</f>
        <v xml:space="preserve">Saucisse de bœuf  </v>
      </c>
      <c r="H13" s="177"/>
      <c r="I13" s="176" t="str">
        <f>'[1]base des menus'!$G$32</f>
        <v>Blanquette de poisson</v>
      </c>
      <c r="J13" s="180"/>
      <c r="K13" s="181" t="str">
        <f>'[1]base des menus'!$G$40</f>
        <v>Aiguillettes de poulet au jus</v>
      </c>
      <c r="L13" s="177"/>
      <c r="M13" s="176" t="str">
        <f>'[1]base des menus'!$G$48</f>
        <v>Sauté de porc au chorizo</v>
      </c>
      <c r="N13" s="180"/>
      <c r="O13" s="181" t="str">
        <f>'[1]base des menus'!$G$56</f>
        <v>Pave de thon huile vierge et petits légumes</v>
      </c>
      <c r="P13" s="177"/>
    </row>
    <row r="14" spans="1:16" s="7" customFormat="1" ht="34.5" customHeight="1">
      <c r="A14" s="201"/>
      <c r="B14" s="202"/>
      <c r="C14" s="176" t="str">
        <f>'[1]base des menus'!$G$9</f>
        <v>Ratatouille</v>
      </c>
      <c r="D14" s="177"/>
      <c r="E14" s="176" t="str">
        <f>'[1]base des menus'!$G$17</f>
        <v>Petits cocos Vendéens cuisinés</v>
      </c>
      <c r="F14" s="180"/>
      <c r="G14" s="181" t="str">
        <f>'[1]base des menus'!$G$25</f>
        <v>Julienne à la tomate</v>
      </c>
      <c r="H14" s="177"/>
      <c r="I14" s="176" t="str">
        <f>'[1]base des menus'!$G$33</f>
        <v>Semoule</v>
      </c>
      <c r="J14" s="180"/>
      <c r="K14" s="181" t="str">
        <f>'[1]base des menus'!$G$41</f>
        <v>Garniture de céleri et beurre maître d'hôtel</v>
      </c>
      <c r="L14" s="177"/>
      <c r="M14" s="176" t="str">
        <f>'[1]base des menus'!$G$49</f>
        <v>Macaronis BIO</v>
      </c>
      <c r="N14" s="180"/>
      <c r="O14" s="181" t="str">
        <f>'[1]base des menus'!$G$57</f>
        <v>Poélée cordiale</v>
      </c>
      <c r="P14" s="177"/>
    </row>
    <row r="15" spans="1:16" s="7" customFormat="1" ht="21.75" customHeight="1">
      <c r="A15" s="201"/>
      <c r="B15" s="202"/>
      <c r="C15" s="176" t="str">
        <f>'[1]base des menus'!$G$10</f>
        <v>Mimolette</v>
      </c>
      <c r="D15" s="177"/>
      <c r="E15" s="176" t="str">
        <f>'[1]base des menus'!$G$18</f>
        <v>Vache qui rit</v>
      </c>
      <c r="F15" s="180"/>
      <c r="G15" s="181" t="str">
        <f>'[1]base des menus'!$G$26</f>
        <v>Chèvre</v>
      </c>
      <c r="H15" s="177"/>
      <c r="I15" s="176" t="str">
        <f>'[1]base des menus'!$G$34</f>
        <v>Tomme grise</v>
      </c>
      <c r="J15" s="180"/>
      <c r="K15" s="181" t="str">
        <f>'[1]base des menus'!$G$42</f>
        <v>Fromage blanc fruité</v>
      </c>
      <c r="L15" s="177"/>
      <c r="M15" s="176" t="str">
        <f>'[1]base des menus'!$G$50</f>
        <v>Petit moulé ail et fines herbes</v>
      </c>
      <c r="N15" s="180"/>
      <c r="O15" s="181" t="str">
        <f>'[1]base des menus'!$G$58</f>
        <v>Mottin Charentais</v>
      </c>
      <c r="P15" s="177"/>
    </row>
    <row r="16" spans="1:16" s="7" customFormat="1" ht="21.75" customHeight="1" thickBot="1">
      <c r="A16" s="203"/>
      <c r="B16" s="204"/>
      <c r="C16" s="178" t="str">
        <f>'[1]base des menus'!$G$11</f>
        <v>Poire</v>
      </c>
      <c r="D16" s="179"/>
      <c r="E16" s="178" t="str">
        <f>'[1]base des menus'!$G$19</f>
        <v>Eclair chocolat</v>
      </c>
      <c r="F16" s="182"/>
      <c r="G16" s="183" t="str">
        <f>'[1]base des menus'!$G$27</f>
        <v>Compote pommes/cassis</v>
      </c>
      <c r="H16" s="179"/>
      <c r="I16" s="178" t="str">
        <f>'[1]base des menus'!$G$35</f>
        <v>Pot de crème framboise</v>
      </c>
      <c r="J16" s="182"/>
      <c r="K16" s="183" t="str">
        <f>'[1]base des menus'!$G$43</f>
        <v>Orange</v>
      </c>
      <c r="L16" s="179"/>
      <c r="M16" s="178" t="str">
        <f>'[1]base des menus'!$G$51</f>
        <v>Novly chocolat</v>
      </c>
      <c r="N16" s="182"/>
      <c r="O16" s="183" t="str">
        <f>'[1]base des menus'!$G$59</f>
        <v>Tarte noix de coco</v>
      </c>
      <c r="P16" s="179"/>
    </row>
    <row r="17" spans="1:16" ht="23.25" customHeight="1" thickBot="1">
      <c r="A17" s="1"/>
      <c r="B17" s="1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s="7" customFormat="1" ht="23.25" customHeight="1" thickBot="1">
      <c r="A18" s="193" t="s">
        <v>17</v>
      </c>
      <c r="B18" s="20"/>
      <c r="C18" s="43" t="str">
        <f>'[1]base des menus'!$F$5</f>
        <v>Potage Crécy</v>
      </c>
      <c r="D18" s="14"/>
      <c r="E18" s="15" t="str">
        <f>'[1]base des menus'!$F$13</f>
        <v>Mouliné de légumes d'hiver</v>
      </c>
      <c r="F18" s="14"/>
      <c r="G18" s="15" t="str">
        <f>'[1]base des menus'!$F$21</f>
        <v>Soupe au chou</v>
      </c>
      <c r="H18" s="14"/>
      <c r="I18" s="15" t="str">
        <f>'[1]base des menus'!$F$29</f>
        <v>Potage du Chef</v>
      </c>
      <c r="J18" s="14"/>
      <c r="K18" s="15" t="str">
        <f>'[1]base des menus'!$F$37</f>
        <v>Velouté de champignons</v>
      </c>
      <c r="L18" s="14"/>
      <c r="M18" s="15" t="str">
        <f>'[1]base des menus'!$F$45</f>
        <v>Crème de volaille</v>
      </c>
      <c r="N18" s="14"/>
      <c r="O18" s="15" t="str">
        <f>'[1]base des menus'!$F$53</f>
        <v>Soupe de potiron</v>
      </c>
      <c r="P18" s="14"/>
    </row>
    <row r="19" spans="1:16" s="7" customFormat="1" ht="39.75" thickBot="1">
      <c r="A19" s="193"/>
      <c r="B19" s="20"/>
      <c r="C19" s="174" t="str">
        <f>'[1]base des menus'!$Y$5</f>
        <v>Consommé de légumes de saison</v>
      </c>
      <c r="D19" s="175"/>
      <c r="E19" s="174" t="str">
        <f>'[1]base des menus'!$Y$13</f>
        <v>Consommé de légumes de saison</v>
      </c>
      <c r="F19" s="175"/>
      <c r="G19" s="174" t="str">
        <f>'[1]base des menus'!$Y$21</f>
        <v>Consommé de légumes de saison</v>
      </c>
      <c r="H19" s="175"/>
      <c r="I19" s="174" t="str">
        <f>'[1]base des menus'!$Y$29</f>
        <v>Consommé de légumes de saison</v>
      </c>
      <c r="J19" s="175"/>
      <c r="K19" s="174" t="str">
        <f>'[1]base des menus'!$Y$37</f>
        <v>Consommé de légumes de saison</v>
      </c>
      <c r="L19" s="175"/>
      <c r="M19" s="174" t="str">
        <f>'[1]base des menus'!$Y$45</f>
        <v>Consommé de légumes de saison</v>
      </c>
      <c r="N19" s="175"/>
      <c r="O19" s="174" t="str">
        <f>'[1]base des menus'!$Y$53</f>
        <v>Consommé de légumes de saison</v>
      </c>
      <c r="P19" s="175"/>
    </row>
    <row r="20" spans="1:16" s="11" customFormat="1" ht="9.9499999999999993" customHeight="1" thickBot="1">
      <c r="A20" s="193"/>
      <c r="B20" s="20"/>
      <c r="C20" s="12"/>
      <c r="D20" s="17"/>
      <c r="E20" s="16"/>
      <c r="F20" s="17"/>
      <c r="G20" s="16"/>
      <c r="H20" s="17"/>
      <c r="I20" s="16"/>
      <c r="J20" s="17"/>
      <c r="K20" s="16"/>
      <c r="L20" s="17"/>
      <c r="M20" s="16"/>
      <c r="N20" s="17"/>
      <c r="O20" s="16"/>
      <c r="P20" s="17"/>
    </row>
    <row r="21" spans="1:16" s="7" customFormat="1" ht="33.75" customHeight="1" thickBot="1">
      <c r="A21" s="193"/>
      <c r="B21" s="194" t="s">
        <v>7</v>
      </c>
      <c r="C21" s="26" t="str">
        <f>'[1]base des menus'!$F$7</f>
        <v>Céleri au citron</v>
      </c>
      <c r="D21" s="24"/>
      <c r="E21" s="25" t="str">
        <f>'[1]base des menus'!$F$15</f>
        <v>Salade Nordique</v>
      </c>
      <c r="F21" s="24"/>
      <c r="G21" s="25" t="str">
        <f>'[1]base des menus'!$F$23</f>
        <v xml:space="preserve">Salade Coleslaw </v>
      </c>
      <c r="H21" s="24"/>
      <c r="I21" s="25" t="str">
        <f>'[1]base des menus'!$F$31</f>
        <v>Petits cocos échalote</v>
      </c>
      <c r="J21" s="24"/>
      <c r="K21" s="25" t="str">
        <f>'[1]base des menus'!$F$39</f>
        <v>Concombre vinaigrette</v>
      </c>
      <c r="L21" s="24"/>
      <c r="M21" s="25" t="str">
        <f>'[1]base des menus'!$F$47</f>
        <v>Terrine de légumes</v>
      </c>
      <c r="N21" s="24"/>
      <c r="O21" s="25" t="str">
        <f>'[1]base des menus'!$F$55</f>
        <v>Endives aux noix</v>
      </c>
      <c r="P21" s="24"/>
    </row>
    <row r="22" spans="1:16" s="7" customFormat="1" ht="30.75" customHeight="1" thickBot="1">
      <c r="A22" s="193"/>
      <c r="B22" s="195"/>
      <c r="C22" s="26" t="str">
        <f>'[1]base des menus'!$G$7</f>
        <v>Salade Tunisienne</v>
      </c>
      <c r="D22" s="24"/>
      <c r="E22" s="21" t="str">
        <f>'[1]base des menus'!$G$15</f>
        <v>Chou fleur vinaigrette</v>
      </c>
      <c r="F22" s="24"/>
      <c r="G22" s="35" t="str">
        <f>'[1]base des menus'!$G$23</f>
        <v>Tarte provençale</v>
      </c>
      <c r="H22" s="24"/>
      <c r="I22" s="21" t="str">
        <f>'[1]base des menus'!$G$31</f>
        <v>Saucisson ail</v>
      </c>
      <c r="J22" s="24"/>
      <c r="K22" s="21" t="str">
        <f>'[1]base des menus'!$G$39</f>
        <v>Salade océane</v>
      </c>
      <c r="L22" s="24"/>
      <c r="M22" s="21" t="str">
        <f>'[1]base des menus'!$G$47</f>
        <v>Crèpe goût fromage</v>
      </c>
      <c r="N22" s="24"/>
      <c r="O22" s="21" t="str">
        <f>'[1]base des menus'!$G$55</f>
        <v>Pâté "maison"</v>
      </c>
      <c r="P22" s="24"/>
    </row>
    <row r="23" spans="1:16" s="7" customFormat="1" ht="40.5" customHeight="1" thickBot="1">
      <c r="A23" s="193"/>
      <c r="B23" s="195"/>
      <c r="C23" s="170" t="str">
        <f>'[1]base des menus'!$C$7</f>
        <v>Friand goût viande</v>
      </c>
      <c r="D23" s="24"/>
      <c r="E23" s="21" t="str">
        <f>'[1]base des menus'!$C$15</f>
        <v>Macédoine mayonnaise</v>
      </c>
      <c r="F23" s="24"/>
      <c r="G23" s="21" t="str">
        <f>'[1]base des menus'!$C$23</f>
        <v>Tomate vinaigrette</v>
      </c>
      <c r="H23" s="24"/>
      <c r="I23" s="21" t="str">
        <f>'[1]base des menus'!$C$31</f>
        <v>Salade Chinoise</v>
      </c>
      <c r="J23" s="24"/>
      <c r="K23" s="21" t="str">
        <f>'[1]base des menus'!$C$39</f>
        <v>Jambon blanc</v>
      </c>
      <c r="L23" s="24"/>
      <c r="M23" s="21" t="str">
        <f>'[1]base des menus'!$C$47</f>
        <v>Râpé de chou rouge</v>
      </c>
      <c r="N23" s="24"/>
      <c r="O23" s="21" t="str">
        <f>'[1]base des menus'!$C$55</f>
        <v>Carottes râpées vinaigrette</v>
      </c>
      <c r="P23" s="24"/>
    </row>
    <row r="24" spans="1:16" s="7" customFormat="1" ht="23.25" customHeight="1" thickBot="1">
      <c r="A24" s="193"/>
      <c r="B24" s="196"/>
      <c r="C24" s="27" t="str">
        <f>'[1]base des menus'!$X$7</f>
        <v>Mortadelle pistache</v>
      </c>
      <c r="D24" s="24"/>
      <c r="E24" s="22" t="str">
        <f>'[1]base des menus'!$X$15</f>
        <v>Pâté de foie</v>
      </c>
      <c r="F24" s="24"/>
      <c r="G24" s="22" t="str">
        <f>'[1]base des menus'!$X$23</f>
        <v>Cervelas</v>
      </c>
      <c r="H24" s="24"/>
      <c r="I24" s="22" t="str">
        <f>'[1]base des menus'!$X$31</f>
        <v>Œuf dur ciboulette</v>
      </c>
      <c r="J24" s="24"/>
      <c r="K24" s="22" t="str">
        <f>'[1]base des menus'!$X$39</f>
        <v>Poireau vinaigrette</v>
      </c>
      <c r="L24" s="24"/>
      <c r="M24" s="22" t="str">
        <f>'[1]base des menus'!$X$47</f>
        <v>Museau de porc à la Lyonnaise</v>
      </c>
      <c r="N24" s="24"/>
      <c r="O24" s="22" t="str">
        <f>'[1]base des menus'!$X$55</f>
        <v>Betteraves rouges à la moutarde</v>
      </c>
      <c r="P24" s="24"/>
    </row>
    <row r="25" spans="1:16" s="11" customFormat="1" ht="9.9499999999999993" customHeight="1" thickBot="1">
      <c r="A25" s="193"/>
      <c r="B25" s="20"/>
      <c r="C25" s="27"/>
      <c r="D25" s="28"/>
      <c r="E25" s="29"/>
      <c r="F25" s="28"/>
      <c r="G25" s="29"/>
      <c r="H25" s="28"/>
      <c r="I25" s="29"/>
      <c r="J25" s="28"/>
      <c r="K25" s="29"/>
      <c r="L25" s="28"/>
      <c r="M25" s="29"/>
      <c r="N25" s="28"/>
      <c r="O25" s="29"/>
      <c r="P25" s="28"/>
    </row>
    <row r="26" spans="1:16" s="7" customFormat="1" ht="30.75" customHeight="1" thickBot="1">
      <c r="A26" s="193"/>
      <c r="B26" s="194" t="s">
        <v>8</v>
      </c>
      <c r="C26" s="26" t="str">
        <f>'[1]base des menus'!$F$8</f>
        <v>Palette à la diable</v>
      </c>
      <c r="D26" s="24"/>
      <c r="E26" s="25" t="str">
        <f>'[1]base des menus'!$F$16</f>
        <v>Paleron de bœuf braisé</v>
      </c>
      <c r="F26" s="24"/>
      <c r="G26" s="25" t="str">
        <f>'[1]base des menus'!$F$24</f>
        <v>Colin pané  façon fish and chips</v>
      </c>
      <c r="H26" s="24"/>
      <c r="I26" s="25" t="str">
        <f>'[1]base des menus'!$F$32</f>
        <v>Rôti de dinde aux herbes de Provence</v>
      </c>
      <c r="J26" s="24"/>
      <c r="K26" s="25" t="str">
        <f>'[1]base des menus'!$F$40</f>
        <v>Rôti de porc au thym</v>
      </c>
      <c r="L26" s="24"/>
      <c r="M26" s="21" t="str">
        <f>'[1]base des menus'!$F$48</f>
        <v>Paupiette de veau à la forestière</v>
      </c>
      <c r="N26" s="24"/>
      <c r="O26" s="25" t="str">
        <f>'[1]base des menus'!$F$56</f>
        <v>Cuisse de canette aux navets</v>
      </c>
      <c r="P26" s="24"/>
    </row>
    <row r="27" spans="1:16" s="7" customFormat="1" ht="30" customHeight="1" thickBot="1">
      <c r="A27" s="193"/>
      <c r="B27" s="195"/>
      <c r="C27" s="26" t="str">
        <f>'[1]base des menus'!$G$8</f>
        <v>Lamelles de volaille façon kebab</v>
      </c>
      <c r="D27" s="24"/>
      <c r="E27" s="21" t="str">
        <f>'[1]base des menus'!$G$16</f>
        <v>Andouillette au four</v>
      </c>
      <c r="F27" s="24"/>
      <c r="G27" s="21" t="str">
        <f>'[1]base des menus'!$G$24</f>
        <v xml:space="preserve">Saucisse de bœuf  </v>
      </c>
      <c r="H27" s="24"/>
      <c r="I27" s="21" t="str">
        <f>'[1]base des menus'!$G$32</f>
        <v>Blanquette de poisson</v>
      </c>
      <c r="J27" s="24"/>
      <c r="K27" s="21" t="str">
        <f>'[1]base des menus'!$G$40</f>
        <v>Aiguillettes de poulet au jus</v>
      </c>
      <c r="L27" s="24"/>
      <c r="M27" s="21" t="str">
        <f>'[1]base des menus'!$G$48</f>
        <v>Sauté de porc au chorizo</v>
      </c>
      <c r="N27" s="24"/>
      <c r="O27" s="21" t="str">
        <f>'[1]base des menus'!$G$56</f>
        <v>Pave de thon huile vierge et petits légumes</v>
      </c>
      <c r="P27" s="24"/>
    </row>
    <row r="28" spans="1:16" s="7" customFormat="1" ht="36.75" customHeight="1" thickBot="1">
      <c r="A28" s="193"/>
      <c r="B28" s="195"/>
      <c r="C28" s="26" t="str">
        <f>'[1]base des menus'!$C$8</f>
        <v>Encornets à la Provençale</v>
      </c>
      <c r="D28" s="24"/>
      <c r="E28" s="21" t="str">
        <f>'[1]base des menus'!$C$16</f>
        <v>Ragout de gésiers de volaille</v>
      </c>
      <c r="F28" s="24"/>
      <c r="G28" s="21" t="str">
        <f>'[1]base des menus'!$C$24</f>
        <v xml:space="preserve">Pavé de jambon </v>
      </c>
      <c r="H28" s="24"/>
      <c r="I28" s="21" t="str">
        <f>'[1]base des menus'!$C$32</f>
        <v>Spaghettis Bolognaises</v>
      </c>
      <c r="J28" s="24"/>
      <c r="K28" s="21" t="str">
        <f>'[1]base des menus'!$C$40</f>
        <v>Poisson du marché sauce citronnée</v>
      </c>
      <c r="L28" s="24"/>
      <c r="M28" s="21" t="str">
        <f>'[1]base des menus'!$C$48</f>
        <v>Haut de cuisse de poulet</v>
      </c>
      <c r="N28" s="24"/>
      <c r="O28" s="21" t="str">
        <f>'[1]base des menus'!$C$56</f>
        <v>Fondant de porc au Porto</v>
      </c>
      <c r="P28" s="24"/>
    </row>
    <row r="29" spans="1:16" s="7" customFormat="1" ht="15.75" customHeight="1" thickBot="1">
      <c r="A29" s="193"/>
      <c r="B29" s="195"/>
      <c r="C29" s="97" t="str">
        <f>'[1]base des menus'!$X$8</f>
        <v>Fricadelle de boeuf</v>
      </c>
      <c r="D29" s="98"/>
      <c r="E29" s="97" t="str">
        <f>'[1]base des menus'!$X$16</f>
        <v>Beignets poisson</v>
      </c>
      <c r="F29" s="98"/>
      <c r="G29" s="97" t="str">
        <f>'[1]base des menus'!$X$24</f>
        <v>Cordon bleu</v>
      </c>
      <c r="H29" s="98"/>
      <c r="I29" s="97" t="str">
        <f>'[1]base des menus'!$X$32</f>
        <v>Rognons de porc à la moutarde</v>
      </c>
      <c r="J29" s="98"/>
      <c r="K29" s="97" t="str">
        <f>'[1]base des menus'!$X$40</f>
        <v>Keftas d'agneau</v>
      </c>
      <c r="L29" s="98"/>
      <c r="M29" s="97" t="str">
        <f>'[1]base des menus'!$X$48</f>
        <v>Maquereau sur lit de tomate</v>
      </c>
      <c r="N29" s="98"/>
      <c r="O29" s="97" t="str">
        <f>'[1]base des menus'!$X$56</f>
        <v>Nuggets de poulet</v>
      </c>
      <c r="P29" s="98"/>
    </row>
    <row r="30" spans="1:16" s="7" customFormat="1" ht="15.75" customHeight="1" thickBot="1">
      <c r="A30" s="193"/>
      <c r="B30" s="171" t="s">
        <v>39</v>
      </c>
      <c r="C30" s="172" t="str">
        <f>'[1]base des menus'!$Y$8</f>
        <v>Omelette aux champignons</v>
      </c>
      <c r="D30" s="173"/>
      <c r="E30" s="172" t="str">
        <f>'[1]base des menus'!$Y$16</f>
        <v>Pané blé tomate mozzarella</v>
      </c>
      <c r="F30" s="173"/>
      <c r="G30" s="172" t="str">
        <f>'[1]base des menus'!$Y$24</f>
        <v>Chili a l'égréné de soja</v>
      </c>
      <c r="H30" s="173"/>
      <c r="I30" s="172" t="str">
        <f>'[1]base des menus'!$Y$32</f>
        <v>Emincé végétal facon kebab</v>
      </c>
      <c r="J30" s="173"/>
      <c r="K30" s="172" t="str">
        <f>'[1]base des menus'!$Y$40</f>
        <v>Parmentier de légumes</v>
      </c>
      <c r="L30" s="173"/>
      <c r="M30" s="172" t="str">
        <f>'[1]base des menus'!$Y$48</f>
        <v>Tarte tomate chèvre</v>
      </c>
      <c r="N30" s="173"/>
      <c r="O30" s="172" t="str">
        <f>'[1]base des menus'!$Y$56</f>
        <v>Bouchées panées aux légumes verts</v>
      </c>
      <c r="P30" s="173"/>
    </row>
    <row r="31" spans="1:16" s="11" customFormat="1" ht="9.9499999999999993" customHeight="1" thickBot="1">
      <c r="A31" s="193"/>
      <c r="B31" s="20"/>
      <c r="C31" s="29"/>
      <c r="D31" s="28"/>
      <c r="E31" s="29"/>
      <c r="F31" s="28"/>
      <c r="G31" s="29"/>
      <c r="H31" s="28"/>
      <c r="I31" s="29"/>
      <c r="J31" s="28"/>
      <c r="K31" s="29"/>
      <c r="L31" s="28"/>
      <c r="M31" s="29"/>
      <c r="N31" s="28"/>
      <c r="O31" s="29"/>
      <c r="P31" s="28"/>
    </row>
    <row r="32" spans="1:16" s="7" customFormat="1" ht="27" customHeight="1" thickBot="1">
      <c r="A32" s="193"/>
      <c r="B32" s="194" t="s">
        <v>9</v>
      </c>
      <c r="C32" s="23" t="str">
        <f>'[1]base des menus'!$F$9</f>
        <v>Spaghettis</v>
      </c>
      <c r="D32" s="24"/>
      <c r="E32" s="25" t="str">
        <f>'[1]base des menus'!$F$17</f>
        <v>Côtes de blettes persillées</v>
      </c>
      <c r="F32" s="24"/>
      <c r="G32" s="25" t="str">
        <f>'[1]base des menus'!$F$25</f>
        <v xml:space="preserve">Pommes sautées </v>
      </c>
      <c r="H32" s="24"/>
      <c r="I32" s="25" t="str">
        <f>'[1]base des menus'!$F$33</f>
        <v>Gratin de chou fleur</v>
      </c>
      <c r="J32" s="24"/>
      <c r="K32" s="25" t="str">
        <f>'[1]base des menus'!$F$41</f>
        <v>Flageolets</v>
      </c>
      <c r="L32" s="24"/>
      <c r="M32" s="25" t="str">
        <f>'[1]base des menus'!$F$49</f>
        <v>Carottes au jus</v>
      </c>
      <c r="N32" s="24"/>
      <c r="O32" s="42" t="str">
        <f>'[1]base des menus'!$F$57</f>
        <v>Pommes duchesse</v>
      </c>
      <c r="P32" s="24"/>
    </row>
    <row r="33" spans="1:16" s="7" customFormat="1" ht="35.25" customHeight="1" thickBot="1">
      <c r="A33" s="193"/>
      <c r="B33" s="195"/>
      <c r="C33" s="26" t="str">
        <f>'[1]base des menus'!$G$9</f>
        <v>Ratatouille</v>
      </c>
      <c r="D33" s="24"/>
      <c r="E33" s="21" t="str">
        <f>'[1]base des menus'!$G$17</f>
        <v>Petits cocos Vendéens cuisinés</v>
      </c>
      <c r="F33" s="24"/>
      <c r="G33" s="21" t="str">
        <f>'[1]base des menus'!$G$25</f>
        <v>Julienne à la tomate</v>
      </c>
      <c r="H33" s="24"/>
      <c r="I33" s="21" t="str">
        <f>'[1]base des menus'!$G$33</f>
        <v>Semoule</v>
      </c>
      <c r="J33" s="24"/>
      <c r="K33" s="21" t="str">
        <f>'[1]base des menus'!$G$41</f>
        <v>Garniture de céleri et beurre maître d'hôtel</v>
      </c>
      <c r="L33" s="24"/>
      <c r="M33" s="21" t="str">
        <f>'[1]base des menus'!$G$49</f>
        <v>Macaronis BIO</v>
      </c>
      <c r="N33" s="24"/>
      <c r="O33" s="21" t="str">
        <f>'[1]base des menus'!$G$57</f>
        <v>Poélée cordiale</v>
      </c>
      <c r="P33" s="24"/>
    </row>
    <row r="34" spans="1:16" s="7" customFormat="1" ht="30" customHeight="1" thickBot="1">
      <c r="A34" s="193"/>
      <c r="B34" s="196"/>
      <c r="C34" s="27" t="str">
        <f>'[1]base des menus'!$C$9</f>
        <v>Haricots verts</v>
      </c>
      <c r="D34" s="24"/>
      <c r="E34" s="21" t="str">
        <f>'[1]base des menus'!$C$17</f>
        <v>Purée de pommes de terre</v>
      </c>
      <c r="F34" s="24"/>
      <c r="G34" s="21" t="str">
        <f>'[1]base des menus'!$C$25</f>
        <v>Courgettes à l'ail</v>
      </c>
      <c r="H34" s="24"/>
      <c r="I34" s="21" t="str">
        <f>'[1]base des menus'!$C$33</f>
        <v>Complet</v>
      </c>
      <c r="J34" s="24"/>
      <c r="K34" s="21" t="str">
        <f>'[1]base des menus'!$C$41</f>
        <v>Tomates concassées persillées</v>
      </c>
      <c r="L34" s="24"/>
      <c r="M34" s="21" t="str">
        <f>'[1]base des menus'!$C$49</f>
        <v>Curry de pois chiches</v>
      </c>
      <c r="N34" s="24"/>
      <c r="O34" s="21" t="str">
        <f>'[1]base des menus'!$C$57</f>
        <v>Tombé forestière</v>
      </c>
      <c r="P34" s="24"/>
    </row>
    <row r="35" spans="1:16" s="9" customFormat="1" ht="14.25" customHeight="1" thickBot="1">
      <c r="A35" s="193"/>
      <c r="B35" s="96"/>
      <c r="C35" s="99" t="str">
        <f>'[1]base des menus'!$X$9</f>
        <v>Riz créole</v>
      </c>
      <c r="D35" s="24"/>
      <c r="E35" s="97" t="str">
        <f>'[1]base des menus'!$X$17</f>
        <v>Poêlée du terroir</v>
      </c>
      <c r="F35" s="100"/>
      <c r="G35" s="97" t="str">
        <f>'[1]base des menus'!$X$25</f>
        <v>Petits pois cuisinés</v>
      </c>
      <c r="H35" s="100"/>
      <c r="I35" s="97" t="str">
        <f>'[1]base des menus'!$X$33</f>
        <v>Navets poêlés</v>
      </c>
      <c r="J35" s="100"/>
      <c r="K35" s="97" t="str">
        <f>'[1]base des menus'!$X$41</f>
        <v>Pommes rissolées</v>
      </c>
      <c r="L35" s="100"/>
      <c r="M35" s="97" t="str">
        <f>'[1]base des menus'!$X$49</f>
        <v>Haricots beurre</v>
      </c>
      <c r="N35" s="100"/>
      <c r="O35" s="97" t="str">
        <f>'[1]base des menus'!$X$57</f>
        <v>Mélange de céréales</v>
      </c>
      <c r="P35" s="100"/>
    </row>
    <row r="36" spans="1:16" s="11" customFormat="1" ht="9.9499999999999993" customHeight="1" thickBot="1">
      <c r="A36" s="193"/>
      <c r="B36" s="20"/>
      <c r="C36" s="27"/>
      <c r="D36" s="28"/>
      <c r="E36" s="29"/>
      <c r="F36" s="28"/>
      <c r="G36" s="29"/>
      <c r="H36" s="28"/>
      <c r="I36" s="29"/>
      <c r="J36" s="28"/>
      <c r="K36" s="29"/>
      <c r="L36" s="28"/>
      <c r="M36" s="29"/>
      <c r="N36" s="28"/>
      <c r="O36" s="29"/>
      <c r="P36" s="28"/>
    </row>
    <row r="37" spans="1:16" s="7" customFormat="1" ht="23.25" customHeight="1" thickBot="1">
      <c r="A37" s="193"/>
      <c r="B37" s="194" t="s">
        <v>11</v>
      </c>
      <c r="C37" s="23" t="str">
        <f>'[1]base des menus'!$F$10</f>
        <v>Fraidou</v>
      </c>
      <c r="D37" s="24"/>
      <c r="E37" s="25" t="str">
        <f>'[1]base des menus'!$F$18</f>
        <v>Yaourt nature sucré</v>
      </c>
      <c r="F37" s="24"/>
      <c r="G37" s="25" t="str">
        <f>'[1]base des menus'!$F$26</f>
        <v>Fromage blanc sucré</v>
      </c>
      <c r="H37" s="24"/>
      <c r="I37" s="25" t="str">
        <f>'[1]base des menus'!$F$34</f>
        <v>Yaourt fermier BIO</v>
      </c>
      <c r="J37" s="24"/>
      <c r="K37" s="25" t="str">
        <f>'[1]base des menus'!$F$42</f>
        <v>Chanteneige</v>
      </c>
      <c r="L37" s="24"/>
      <c r="M37" s="25" t="str">
        <f>'[1]base des menus'!$F$50</f>
        <v>Saint Paulin</v>
      </c>
      <c r="N37" s="24"/>
      <c r="O37" s="25" t="str">
        <f>'[1]base des menus'!$F$58</f>
        <v>Cantal</v>
      </c>
      <c r="P37" s="24"/>
    </row>
    <row r="38" spans="1:16" s="7" customFormat="1" ht="23.25" customHeight="1" thickBot="1">
      <c r="A38" s="193"/>
      <c r="B38" s="195"/>
      <c r="C38" s="26" t="str">
        <f>'[1]base des menus'!$G$10</f>
        <v>Mimolette</v>
      </c>
      <c r="D38" s="24"/>
      <c r="E38" s="21" t="str">
        <f>'[1]base des menus'!$G$18</f>
        <v>Vache qui rit</v>
      </c>
      <c r="F38" s="24"/>
      <c r="G38" s="21" t="str">
        <f>'[1]base des menus'!$G$26</f>
        <v>Chèvre</v>
      </c>
      <c r="H38" s="24"/>
      <c r="I38" s="21" t="str">
        <f>'[1]base des menus'!$G$34</f>
        <v>Tomme grise</v>
      </c>
      <c r="J38" s="24"/>
      <c r="K38" s="21" t="str">
        <f>'[1]base des menus'!$G$42</f>
        <v>Fromage blanc fruité</v>
      </c>
      <c r="L38" s="24"/>
      <c r="M38" s="21" t="str">
        <f>'[1]base des menus'!$G$50</f>
        <v>Petit moulé ail et fines herbes</v>
      </c>
      <c r="N38" s="24"/>
      <c r="O38" s="21" t="str">
        <f>'[1]base des menus'!$G$58</f>
        <v>Mottin Charentais</v>
      </c>
      <c r="P38" s="24"/>
    </row>
    <row r="39" spans="1:16" s="7" customFormat="1" ht="23.25" customHeight="1" thickBot="1">
      <c r="A39" s="193"/>
      <c r="B39" s="195"/>
      <c r="C39" s="26" t="str">
        <f>'[1]base des menus'!$C$10</f>
        <v>Fromage blanc nature</v>
      </c>
      <c r="D39" s="24"/>
      <c r="E39" s="21" t="str">
        <f>'[1]base des menus'!$C$18</f>
        <v>Edam</v>
      </c>
      <c r="F39" s="24"/>
      <c r="G39" s="21" t="str">
        <f>'[1]base des menus'!$C$26</f>
        <v>Cantadou</v>
      </c>
      <c r="H39" s="24"/>
      <c r="I39" s="21" t="str">
        <f>'[1]base des menus'!$C$34</f>
        <v>Fromage blanc nature</v>
      </c>
      <c r="J39" s="24"/>
      <c r="K39" s="21" t="str">
        <f>'[1]base des menus'!$C$42</f>
        <v>Bleu</v>
      </c>
      <c r="L39" s="24"/>
      <c r="M39" s="21" t="str">
        <f>'[1]base des menus'!$C$50</f>
        <v>Yaourt aromatisé</v>
      </c>
      <c r="N39" s="24"/>
      <c r="O39" s="21" t="str">
        <f>'[1]base des menus'!$C$58</f>
        <v>2 petits Suisses</v>
      </c>
      <c r="P39" s="24"/>
    </row>
    <row r="40" spans="1:16" s="7" customFormat="1" ht="23.25" customHeight="1" thickBot="1">
      <c r="A40" s="193"/>
      <c r="B40" s="196"/>
      <c r="C40" s="27" t="str">
        <f>'[1]base des menus'!$X$10</f>
        <v>Yaourt aromatisé</v>
      </c>
      <c r="D40" s="24"/>
      <c r="E40" s="22" t="str">
        <f>'[1]base des menus'!$X$18</f>
        <v>Fromage blanc fruité</v>
      </c>
      <c r="F40" s="24"/>
      <c r="G40" s="22" t="str">
        <f>'[1]base des menus'!$X$26</f>
        <v>Yaourt nature</v>
      </c>
      <c r="H40" s="24"/>
      <c r="I40" s="22" t="str">
        <f>'[1]base des menus'!$X$34</f>
        <v>Rondelé ail et fines herbes</v>
      </c>
      <c r="J40" s="24"/>
      <c r="K40" s="22" t="str">
        <f>'[1]base des menus'!$X$42</f>
        <v>Yaourt nature sucré</v>
      </c>
      <c r="L40" s="24"/>
      <c r="M40" s="22" t="str">
        <f>'[1]base des menus'!$X$50</f>
        <v>Fromage blanc sucré</v>
      </c>
      <c r="N40" s="24"/>
      <c r="O40" s="22" t="str">
        <f>'[1]base des menus'!$X$58</f>
        <v>Six de Savoie</v>
      </c>
      <c r="P40" s="24"/>
    </row>
    <row r="41" spans="1:16" s="11" customFormat="1" ht="9.9499999999999993" customHeight="1" thickBot="1">
      <c r="A41" s="193"/>
      <c r="B41" s="20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28"/>
      <c r="O41" s="29"/>
      <c r="P41" s="28"/>
    </row>
    <row r="42" spans="1:16" s="7" customFormat="1" ht="30" customHeight="1" thickBot="1">
      <c r="A42" s="193"/>
      <c r="B42" s="194" t="s">
        <v>10</v>
      </c>
      <c r="C42" s="23" t="str">
        <f>'[1]base des menus'!$F$11</f>
        <v>Crème pâtissière à la fleur d'oranger</v>
      </c>
      <c r="D42" s="24"/>
      <c r="E42" s="25" t="str">
        <f>'[1]base des menus'!$F$19</f>
        <v>Compote de fruits de saison "maison"</v>
      </c>
      <c r="F42" s="24"/>
      <c r="G42" s="25" t="str">
        <f>'[1]base des menus'!$F$27</f>
        <v>Pomme à la cannelle</v>
      </c>
      <c r="H42" s="24"/>
      <c r="I42" s="25" t="str">
        <f>'[1]base des menus'!$F$35</f>
        <v>Kiwi</v>
      </c>
      <c r="J42" s="24"/>
      <c r="K42" s="25" t="str">
        <f>'[1]base des menus'!$F$43</f>
        <v>Tarte Normande</v>
      </c>
      <c r="L42" s="24"/>
      <c r="M42" s="25" t="str">
        <f>'[1]base des menus'!$F$51</f>
        <v>Compote pommes/fraises</v>
      </c>
      <c r="N42" s="24"/>
      <c r="O42" s="25" t="str">
        <f>'[1]base des menus'!$F$59</f>
        <v>Paris-Brest</v>
      </c>
      <c r="P42" s="24"/>
    </row>
    <row r="43" spans="1:16" s="7" customFormat="1" ht="30" customHeight="1" thickBot="1">
      <c r="A43" s="193"/>
      <c r="B43" s="195"/>
      <c r="C43" s="26" t="str">
        <f>'[1]base des menus'!$G$11</f>
        <v>Poire</v>
      </c>
      <c r="D43" s="24"/>
      <c r="E43" s="21" t="str">
        <f>'[1]base des menus'!$G$19</f>
        <v>Eclair chocolat</v>
      </c>
      <c r="F43" s="24"/>
      <c r="G43" s="21" t="str">
        <f>'[1]base des menus'!$G$27</f>
        <v>Compote pommes/cassis</v>
      </c>
      <c r="H43" s="24"/>
      <c r="I43" s="21" t="str">
        <f>'[1]base des menus'!$G$35</f>
        <v>Pot de crème framboise</v>
      </c>
      <c r="J43" s="24"/>
      <c r="K43" s="21" t="str">
        <f>'[1]base des menus'!$G$43</f>
        <v>Orange</v>
      </c>
      <c r="L43" s="24"/>
      <c r="M43" s="21" t="str">
        <f>'[1]base des menus'!$G$51</f>
        <v>Novly chocolat</v>
      </c>
      <c r="N43" s="24"/>
      <c r="O43" s="21" t="str">
        <f>'[1]base des menus'!$G$59</f>
        <v>Tarte noix de coco</v>
      </c>
      <c r="P43" s="24"/>
    </row>
    <row r="44" spans="1:16" s="7" customFormat="1" ht="30" customHeight="1" thickBot="1">
      <c r="A44" s="193"/>
      <c r="B44" s="195"/>
      <c r="C44" s="26" t="str">
        <f>'[1]base des menus'!$C$11</f>
        <v>Crème dessert praliné</v>
      </c>
      <c r="D44" s="24"/>
      <c r="E44" s="21" t="str">
        <f>'[1]base des menus'!$C$19</f>
        <v>Pomme</v>
      </c>
      <c r="F44" s="24"/>
      <c r="G44" s="21" t="str">
        <f>'[1]base des menus'!$C$27</f>
        <v>Flan vanille nappage caramel</v>
      </c>
      <c r="H44" s="24"/>
      <c r="I44" s="21" t="str">
        <f>'[1]base des menus'!$C$35</f>
        <v>Compote poires</v>
      </c>
      <c r="J44" s="24"/>
      <c r="K44" s="21" t="str">
        <f>'[1]base des menus'!$C$43</f>
        <v>Mousse citron</v>
      </c>
      <c r="L44" s="24"/>
      <c r="M44" s="21" t="str">
        <f>'[1]base des menus'!$C$51</f>
        <v>Poire</v>
      </c>
      <c r="N44" s="24"/>
      <c r="O44" s="21" t="str">
        <f>'[1]base des menus'!$C$59</f>
        <v>Semoule au lait nappage caramel "Senoble"</v>
      </c>
      <c r="P44" s="24"/>
    </row>
    <row r="45" spans="1:16" s="7" customFormat="1" ht="30" customHeight="1" thickBot="1">
      <c r="A45" s="193"/>
      <c r="B45" s="196"/>
      <c r="C45" s="27" t="str">
        <f>'[1]base des menus'!$X$11</f>
        <v>Compote pommes/pêches</v>
      </c>
      <c r="D45" s="24"/>
      <c r="E45" s="22" t="str">
        <f>'[1]base des menus'!$X$19</f>
        <v>Liégeois chocolat</v>
      </c>
      <c r="F45" s="24"/>
      <c r="G45" s="22" t="str">
        <f>'[1]base des menus'!$X$27</f>
        <v>Banane</v>
      </c>
      <c r="H45" s="24"/>
      <c r="I45" s="22" t="str">
        <f>'[1]base des menus'!$X$35</f>
        <v>Crème dessert vanille</v>
      </c>
      <c r="J45" s="24"/>
      <c r="K45" s="22" t="str">
        <f>'[1]base des menus'!$X$43</f>
        <v>Compote pommes/ananas</v>
      </c>
      <c r="L45" s="24"/>
      <c r="M45" s="22" t="str">
        <f>'[1]base des menus'!$X$51</f>
        <v>Pot de crème coco ananas</v>
      </c>
      <c r="N45" s="24"/>
      <c r="O45" s="22" t="str">
        <f>'[1]base des menus'!$X$59</f>
        <v>Kiwi</v>
      </c>
      <c r="P45" s="24"/>
    </row>
    <row r="46" spans="1:16" s="7" customFormat="1" ht="30" customHeight="1">
      <c r="A46" s="102"/>
      <c r="B46" s="96"/>
      <c r="C46" s="186" t="s">
        <v>27</v>
      </c>
      <c r="D46" s="186"/>
      <c r="E46" s="186"/>
      <c r="F46" s="103"/>
      <c r="G46" s="103"/>
      <c r="H46" s="4"/>
      <c r="I46" s="26"/>
      <c r="J46" s="4"/>
      <c r="K46" s="26"/>
      <c r="L46" s="4"/>
      <c r="M46" s="26"/>
      <c r="N46" s="4"/>
      <c r="O46" s="26"/>
      <c r="P46" s="4"/>
    </row>
    <row r="47" spans="1:16" s="7" customFormat="1" ht="30" customHeight="1">
      <c r="A47" s="102"/>
      <c r="B47" s="96"/>
      <c r="C47" s="186" t="s">
        <v>28</v>
      </c>
      <c r="D47" s="186"/>
      <c r="E47" s="186"/>
      <c r="F47" s="186"/>
      <c r="G47" s="186"/>
      <c r="H47" s="4"/>
      <c r="I47" s="26"/>
      <c r="J47" s="4"/>
      <c r="K47" s="26"/>
      <c r="L47" s="4"/>
      <c r="M47" s="26"/>
      <c r="N47" s="4"/>
      <c r="O47" s="26"/>
      <c r="P47" s="4"/>
    </row>
    <row r="48" spans="1:16" ht="52.5" customHeight="1">
      <c r="C48" s="37"/>
      <c r="D48" s="192" t="s">
        <v>18</v>
      </c>
      <c r="E48" s="192"/>
      <c r="F48" s="192"/>
      <c r="G48" s="187" t="s">
        <v>12</v>
      </c>
      <c r="H48" s="187"/>
      <c r="I48" s="187"/>
      <c r="J48" s="187"/>
      <c r="K48" s="190" t="str">
        <f>'[2]base des menus'!$I$2</f>
        <v>du 19  au 25 octobre  2026</v>
      </c>
      <c r="L48" s="190"/>
      <c r="M48" s="190"/>
      <c r="N48" s="40"/>
      <c r="O48" s="45" t="str">
        <f>'[2]base des menus'!$B$1</f>
        <v>Semaine N°43</v>
      </c>
      <c r="P48" s="44"/>
    </row>
    <row r="49" spans="1:16" ht="52.5" customHeight="1" thickBot="1">
      <c r="C49" s="37"/>
      <c r="D49" s="197" t="s">
        <v>19</v>
      </c>
      <c r="E49" s="197"/>
      <c r="F49" s="197"/>
      <c r="G49" s="41"/>
      <c r="H49" s="41"/>
      <c r="I49" s="41"/>
      <c r="J49" s="41"/>
      <c r="K49" s="198" t="s">
        <v>13</v>
      </c>
      <c r="L49" s="198"/>
      <c r="M49" s="41"/>
      <c r="N49" s="39"/>
      <c r="O49" s="39"/>
      <c r="P49" s="41"/>
    </row>
    <row r="50" spans="1:16" ht="18.75" thickBot="1">
      <c r="A50" s="4"/>
      <c r="C50" s="184" t="s">
        <v>0</v>
      </c>
      <c r="D50" s="185"/>
      <c r="E50" s="184" t="s">
        <v>1</v>
      </c>
      <c r="F50" s="185"/>
      <c r="G50" s="184" t="s">
        <v>2</v>
      </c>
      <c r="H50" s="185"/>
      <c r="I50" s="184" t="s">
        <v>3</v>
      </c>
      <c r="J50" s="185"/>
      <c r="K50" s="184" t="s">
        <v>4</v>
      </c>
      <c r="L50" s="185"/>
      <c r="M50" s="184" t="s">
        <v>5</v>
      </c>
      <c r="N50" s="185"/>
      <c r="O50" s="184" t="s">
        <v>6</v>
      </c>
      <c r="P50" s="185"/>
    </row>
    <row r="51" spans="1:16" ht="18.75" customHeight="1" thickBot="1">
      <c r="A51" s="199" t="s">
        <v>14</v>
      </c>
      <c r="B51" s="200"/>
      <c r="C51" s="34" t="s">
        <v>15</v>
      </c>
      <c r="D51" s="46"/>
      <c r="E51" s="34" t="s">
        <v>15</v>
      </c>
      <c r="F51" s="46"/>
      <c r="G51" s="47" t="s">
        <v>15</v>
      </c>
      <c r="H51" s="46"/>
      <c r="I51" s="34" t="s">
        <v>15</v>
      </c>
      <c r="J51" s="46"/>
      <c r="K51" s="47" t="s">
        <v>15</v>
      </c>
      <c r="L51" s="46"/>
      <c r="M51" s="34" t="s">
        <v>15</v>
      </c>
      <c r="N51" s="46"/>
      <c r="O51" s="47" t="s">
        <v>15</v>
      </c>
      <c r="P51" s="46"/>
    </row>
    <row r="52" spans="1:16" ht="25.5" customHeight="1">
      <c r="A52" s="201"/>
      <c r="B52" s="202"/>
      <c r="C52" s="176" t="str">
        <f>'[2]base des menus'!$F$7</f>
        <v>Piémontaise</v>
      </c>
      <c r="D52" s="177"/>
      <c r="E52" s="176" t="str">
        <f>'[2]base des menus'!$F$15</f>
        <v>Radis beurre</v>
      </c>
      <c r="F52" s="180"/>
      <c r="G52" s="181" t="str">
        <f>'[2]base des menus'!$F$23</f>
        <v>Œuf dur sur macédoine</v>
      </c>
      <c r="H52" s="177"/>
      <c r="I52" s="176" t="str">
        <f>'[2]base des menus'!$F$31</f>
        <v>Cervelas</v>
      </c>
      <c r="J52" s="180"/>
      <c r="K52" s="181" t="str">
        <f>'[2]base des menus'!$F$39</f>
        <v>Crèpe goût jambon</v>
      </c>
      <c r="L52" s="177"/>
      <c r="M52" s="176" t="str">
        <f>'[2]base des menus'!$F$47</f>
        <v>Carottes râpées au cumin</v>
      </c>
      <c r="N52" s="180"/>
      <c r="O52" s="176" t="str">
        <f>'[2]base des menus'!$F$55</f>
        <v>Salade du Périgord</v>
      </c>
      <c r="P52" s="177"/>
    </row>
    <row r="53" spans="1:16" ht="25.5" customHeight="1">
      <c r="A53" s="201"/>
      <c r="B53" s="202"/>
      <c r="C53" s="176" t="str">
        <f>'[2]base des menus'!$F$8</f>
        <v>Potée Auvergnate</v>
      </c>
      <c r="D53" s="177"/>
      <c r="E53" s="176" t="str">
        <f>'[2]base des menus'!$F$16</f>
        <v>Cuisse de poulet Basquaise</v>
      </c>
      <c r="F53" s="180"/>
      <c r="G53" s="181" t="str">
        <f>'[2]base des menus'!$F$24</f>
        <v>Paupiette de veau forestière</v>
      </c>
      <c r="H53" s="177"/>
      <c r="I53" s="176" t="str">
        <f>'[2]base des menus'!$F$32</f>
        <v>Filet de tilapia sauce Provençale</v>
      </c>
      <c r="J53" s="180"/>
      <c r="K53" s="181" t="str">
        <f>'[2]base des menus'!$F$40</f>
        <v>Osso bucco de dinde</v>
      </c>
      <c r="L53" s="177"/>
      <c r="M53" s="176" t="str">
        <f>'[2]base des menus'!$F$48</f>
        <v>Paupiette de porc au poivre</v>
      </c>
      <c r="N53" s="180"/>
      <c r="O53" s="176" t="str">
        <f>'[2]base des menus'!$F$56</f>
        <v>Bœuf strogonoff</v>
      </c>
      <c r="P53" s="177"/>
    </row>
    <row r="54" spans="1:16" ht="25.5" customHeight="1">
      <c r="A54" s="201"/>
      <c r="B54" s="202"/>
      <c r="C54" s="176" t="str">
        <f>'[2]base des menus'!$F$9</f>
        <v>Complet</v>
      </c>
      <c r="D54" s="177"/>
      <c r="E54" s="176" t="str">
        <f>'[2]base des menus'!$F$17</f>
        <v>Blé à la tomate</v>
      </c>
      <c r="F54" s="180"/>
      <c r="G54" s="181" t="str">
        <f>'[2]base des menus'!$F$25</f>
        <v>Céléri branche persillés</v>
      </c>
      <c r="H54" s="177"/>
      <c r="I54" s="176" t="str">
        <f>'[2]base des menus'!$F$33</f>
        <v>Purée de pommes de terre</v>
      </c>
      <c r="J54" s="180"/>
      <c r="K54" s="181" t="str">
        <f>'[2]base des menus'!$F$41</f>
        <v>Poêlée de légumes verts</v>
      </c>
      <c r="L54" s="177"/>
      <c r="M54" s="176" t="str">
        <f>'[2]base des menus'!$F$49</f>
        <v>Nouilles Chinoises</v>
      </c>
      <c r="N54" s="180"/>
      <c r="O54" s="176" t="str">
        <f>'[2]base des menus'!$F$57</f>
        <v>Champignons et beurre maître d'hôtel</v>
      </c>
      <c r="P54" s="177"/>
    </row>
    <row r="55" spans="1:16" ht="25.5" customHeight="1">
      <c r="A55" s="201"/>
      <c r="B55" s="202"/>
      <c r="C55" s="176" t="str">
        <f>'[2]base des menus'!$F$10</f>
        <v>Fromage blanc fruité</v>
      </c>
      <c r="D55" s="177"/>
      <c r="E55" s="176" t="str">
        <f>'[2]base des menus'!$F$18</f>
        <v>Fondu Président</v>
      </c>
      <c r="F55" s="180"/>
      <c r="G55" s="181" t="str">
        <f>'[2]base des menus'!$F$26</f>
        <v>Tomme blanche</v>
      </c>
      <c r="H55" s="177"/>
      <c r="I55" s="176" t="str">
        <f>'[2]base des menus'!$F$34</f>
        <v>Fromage blanc de Pamplie</v>
      </c>
      <c r="J55" s="180"/>
      <c r="K55" s="181" t="str">
        <f>'[2]base des menus'!$F$42</f>
        <v>Yaourt aromatisé</v>
      </c>
      <c r="L55" s="177"/>
      <c r="M55" s="176" t="str">
        <f>'[2]base des menus'!$F$50</f>
        <v>Fromage des Pyrénées</v>
      </c>
      <c r="N55" s="180"/>
      <c r="O55" s="176" t="str">
        <f>'[2]base des menus'!$F$58</f>
        <v>Chèvre artisanal</v>
      </c>
      <c r="P55" s="177"/>
    </row>
    <row r="56" spans="1:16" ht="25.5" customHeight="1" thickBot="1">
      <c r="A56" s="201"/>
      <c r="B56" s="202"/>
      <c r="C56" s="176" t="str">
        <f>'[2]base des menus'!$F$11</f>
        <v>Pomme</v>
      </c>
      <c r="D56" s="177"/>
      <c r="E56" s="176" t="str">
        <f>'[2]base des menus'!$F$19</f>
        <v>Eclair café</v>
      </c>
      <c r="F56" s="180"/>
      <c r="G56" s="181" t="str">
        <f>'[2]base des menus'!$F$27</f>
        <v>Compote de fruits de saison "maison"</v>
      </c>
      <c r="H56" s="177"/>
      <c r="I56" s="176" t="str">
        <f>'[2]base des menus'!$F$35</f>
        <v>Crème dessert caramel</v>
      </c>
      <c r="J56" s="180"/>
      <c r="K56" s="181" t="str">
        <f>'[2]base des menus'!$F$43</f>
        <v>Orange</v>
      </c>
      <c r="L56" s="177"/>
      <c r="M56" s="176" t="str">
        <f>'[2]base des menus'!$F$51</f>
        <v>Cake chocolat</v>
      </c>
      <c r="N56" s="180"/>
      <c r="O56" s="176" t="str">
        <f>'[2]base des menus'!$F$59</f>
        <v>Broyé du Poitou framboise</v>
      </c>
      <c r="P56" s="177"/>
    </row>
    <row r="57" spans="1:16" ht="18.75" thickBot="1">
      <c r="A57" s="201"/>
      <c r="B57" s="202"/>
      <c r="C57" s="34" t="s">
        <v>16</v>
      </c>
      <c r="D57" s="10"/>
      <c r="E57" s="33" t="s">
        <v>16</v>
      </c>
      <c r="F57" s="10"/>
      <c r="G57" s="13" t="s">
        <v>16</v>
      </c>
      <c r="H57" s="10"/>
      <c r="I57" s="33" t="s">
        <v>16</v>
      </c>
      <c r="J57" s="10"/>
      <c r="K57" s="13" t="s">
        <v>16</v>
      </c>
      <c r="L57" s="10"/>
      <c r="M57" s="33" t="s">
        <v>16</v>
      </c>
      <c r="N57" s="10"/>
      <c r="O57" s="13" t="s">
        <v>16</v>
      </c>
      <c r="P57" s="10"/>
    </row>
    <row r="58" spans="1:16" ht="24.75" customHeight="1">
      <c r="A58" s="201"/>
      <c r="B58" s="202"/>
      <c r="C58" s="176" t="str">
        <f>'[2]base des menus'!$G$7</f>
        <v>Salade du pêcheur</v>
      </c>
      <c r="D58" s="177"/>
      <c r="E58" s="176" t="str">
        <f>'[2]base des menus'!$G$15</f>
        <v>Salami</v>
      </c>
      <c r="F58" s="180"/>
      <c r="G58" s="181" t="str">
        <f>'[2]base des menus'!$G$23</f>
        <v>Betteraves rouges</v>
      </c>
      <c r="H58" s="177"/>
      <c r="I58" s="176" t="str">
        <f>'[2]base des menus'!$G$31</f>
        <v>Poireaux vinaigrette</v>
      </c>
      <c r="J58" s="180"/>
      <c r="K58" s="181" t="str">
        <f>'[2]base des menus'!$G$39</f>
        <v>Rillettes du Mans</v>
      </c>
      <c r="L58" s="177"/>
      <c r="M58" s="176" t="str">
        <f>'[2]base des menus'!$G$47</f>
        <v>Tomate vinaigrette</v>
      </c>
      <c r="N58" s="180"/>
      <c r="O58" s="176" t="str">
        <f>'[2]base des menus'!$G$55</f>
        <v>Râpé de courgettes à l'ail</v>
      </c>
      <c r="P58" s="177"/>
    </row>
    <row r="59" spans="1:16" ht="24.75" customHeight="1">
      <c r="A59" s="201"/>
      <c r="B59" s="202"/>
      <c r="C59" s="176" t="str">
        <f>'[2]base des menus'!$G$8</f>
        <v xml:space="preserve">Bourguignon de bœuf </v>
      </c>
      <c r="D59" s="177"/>
      <c r="E59" s="176" t="str">
        <f>'[2]base des menus'!$G$16</f>
        <v>Poêlée de moules à la crème des Charentes</v>
      </c>
      <c r="F59" s="180"/>
      <c r="G59" s="181" t="str">
        <f>'[2]base des menus'!$G$24</f>
        <v>Coq au vin</v>
      </c>
      <c r="H59" s="177"/>
      <c r="I59" s="176" t="str">
        <f>'[2]base des menus'!$G$32</f>
        <v>Côte de porc au jus</v>
      </c>
      <c r="J59" s="180"/>
      <c r="K59" s="181" t="str">
        <f>'[2]base des menus'!$G$40</f>
        <v>Poisson du marché beurre blanc</v>
      </c>
      <c r="L59" s="177"/>
      <c r="M59" s="176" t="str">
        <f>'[2]base des menus'!$G$48</f>
        <v>Sauté de poulet à l'ancienne</v>
      </c>
      <c r="N59" s="180"/>
      <c r="O59" s="176" t="str">
        <f>'[2]base des menus'!$G$56</f>
        <v>Mignon de porc au poivre</v>
      </c>
      <c r="P59" s="177"/>
    </row>
    <row r="60" spans="1:16" ht="24.75" customHeight="1">
      <c r="A60" s="201"/>
      <c r="B60" s="202"/>
      <c r="C60" s="176" t="str">
        <f>'[2]base des menus'!$G$9</f>
        <v>Farfalles</v>
      </c>
      <c r="D60" s="177"/>
      <c r="E60" s="176" t="str">
        <f>'[2]base des menus'!$G$17</f>
        <v>Courgettes poêlées</v>
      </c>
      <c r="F60" s="180"/>
      <c r="G60" s="181" t="str">
        <f>'[2]base des menus'!$G$25</f>
        <v>Pommes de terre vapeur</v>
      </c>
      <c r="H60" s="177"/>
      <c r="I60" s="176" t="str">
        <f>'[2]base des menus'!$G$33</f>
        <v>Chou fleur BIO</v>
      </c>
      <c r="J60" s="180"/>
      <c r="K60" s="181" t="str">
        <f>'[2]base des menus'!$G$41</f>
        <v>Pois cassé</v>
      </c>
      <c r="L60" s="177"/>
      <c r="M60" s="176" t="str">
        <f>'[2]base des menus'!$G$49</f>
        <v>Gratin de blettes</v>
      </c>
      <c r="N60" s="180"/>
      <c r="O60" s="176" t="str">
        <f>'[2]base des menus'!$G$57</f>
        <v>Pommes dauphine</v>
      </c>
      <c r="P60" s="177"/>
    </row>
    <row r="61" spans="1:16" ht="24.75" customHeight="1">
      <c r="A61" s="201"/>
      <c r="B61" s="202"/>
      <c r="C61" s="176" t="str">
        <f>'[2]base des menus'!$G$10</f>
        <v>Yaourt nature</v>
      </c>
      <c r="D61" s="177"/>
      <c r="E61" s="176" t="str">
        <f>'[2]base des menus'!$G$18</f>
        <v>Fromage blanc nature</v>
      </c>
      <c r="F61" s="180"/>
      <c r="G61" s="181" t="str">
        <f>'[2]base des menus'!$G$26</f>
        <v>Vache Picon</v>
      </c>
      <c r="H61" s="177"/>
      <c r="I61" s="176" t="str">
        <f>'[2]base des menus'!$G$34</f>
        <v>Gouda</v>
      </c>
      <c r="J61" s="180"/>
      <c r="K61" s="181" t="str">
        <f>'[2]base des menus'!$G$42</f>
        <v>Fromage blanc nature</v>
      </c>
      <c r="L61" s="177"/>
      <c r="M61" s="176" t="str">
        <f>'[2]base des menus'!$G$50</f>
        <v>Rondelé fleur de sel de Camargue</v>
      </c>
      <c r="N61" s="180"/>
      <c r="O61" s="176" t="str">
        <f>'[2]base des menus'!$G$58</f>
        <v>Montboissier</v>
      </c>
      <c r="P61" s="177"/>
    </row>
    <row r="62" spans="1:16" ht="24.75" customHeight="1" thickBot="1">
      <c r="A62" s="203"/>
      <c r="B62" s="204"/>
      <c r="C62" s="178" t="str">
        <f>'[2]base des menus'!$G$11</f>
        <v>Crème dessert café</v>
      </c>
      <c r="D62" s="179"/>
      <c r="E62" s="178" t="str">
        <f>'[2]base des menus'!$G$19</f>
        <v>Banane</v>
      </c>
      <c r="F62" s="182"/>
      <c r="G62" s="183" t="str">
        <f>'[2]base des menus'!$G$27</f>
        <v>Donut sucré</v>
      </c>
      <c r="H62" s="179"/>
      <c r="I62" s="178" t="str">
        <f>'[2]base des menus'!$G$35</f>
        <v>Compote pommes/pruneaux</v>
      </c>
      <c r="J62" s="182"/>
      <c r="K62" s="183" t="str">
        <f>'[2]base des menus'!$G$43</f>
        <v>Pot de crème chocolat noisette</v>
      </c>
      <c r="L62" s="179"/>
      <c r="M62" s="178" t="str">
        <f>'[2]base des menus'!$G$51</f>
        <v>Pomme</v>
      </c>
      <c r="N62" s="182"/>
      <c r="O62" s="178" t="str">
        <f>'[2]base des menus'!$G$59</f>
        <v>Millefeuilles</v>
      </c>
      <c r="P62" s="179"/>
    </row>
    <row r="63" spans="1:16" ht="13.5" thickBot="1">
      <c r="A63" s="1"/>
      <c r="B63" s="1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23.25" customHeight="1" thickBot="1">
      <c r="A64" s="193" t="s">
        <v>17</v>
      </c>
      <c r="B64" s="20"/>
      <c r="C64" s="43" t="str">
        <f>'[2]base des menus'!$F$5</f>
        <v>Velouté de tomates</v>
      </c>
      <c r="D64" s="14"/>
      <c r="E64" s="15" t="str">
        <f>'[2]base des menus'!$F$13</f>
        <v>Soupe à l'oignon</v>
      </c>
      <c r="F64" s="14"/>
      <c r="G64" s="15" t="str">
        <f>'[2]base des menus'!$F$21</f>
        <v>Crème de brocolis</v>
      </c>
      <c r="H64" s="14"/>
      <c r="I64" s="15" t="str">
        <f>'[2]base des menus'!$F$29</f>
        <v>Potage Dubarry</v>
      </c>
      <c r="J64" s="14"/>
      <c r="K64" s="15" t="str">
        <f>'[2]base des menus'!$F$37</f>
        <v>Potage paysan</v>
      </c>
      <c r="L64" s="14"/>
      <c r="M64" s="15" t="str">
        <f>'[2]base des menus'!$F$45</f>
        <v>Potage du Chef</v>
      </c>
      <c r="N64" s="14"/>
      <c r="O64" s="15" t="str">
        <f>'[2]base des menus'!$F$53</f>
        <v>Soupe de poisson</v>
      </c>
      <c r="P64" s="14"/>
    </row>
    <row r="65" spans="1:16" s="7" customFormat="1" ht="39.75" thickBot="1">
      <c r="A65" s="193"/>
      <c r="B65" s="20"/>
      <c r="C65" s="174" t="str">
        <f>'[2]base des menus'!$Y$5</f>
        <v>Consommé de légumes de saison</v>
      </c>
      <c r="D65" s="175"/>
      <c r="E65" s="174" t="str">
        <f>'[2]base des menus'!$Y$13</f>
        <v>Consommé de légumes de saison</v>
      </c>
      <c r="F65" s="175"/>
      <c r="G65" s="174" t="str">
        <f>'[2]base des menus'!$Y$21</f>
        <v>Consommé de légumes de saison</v>
      </c>
      <c r="H65" s="175"/>
      <c r="I65" s="174" t="str">
        <f>'[2]base des menus'!$Y$29</f>
        <v>Consommé de légumes de saison</v>
      </c>
      <c r="J65" s="175"/>
      <c r="K65" s="174" t="str">
        <f>'[2]base des menus'!$Y$37</f>
        <v>Consommé de légumes de saison</v>
      </c>
      <c r="L65" s="175"/>
      <c r="M65" s="174" t="str">
        <f>'[2]base des menus'!$Y$45</f>
        <v>Consommé de légumes de saison</v>
      </c>
      <c r="N65" s="175"/>
      <c r="O65" s="174" t="str">
        <f>'[2]base des menus'!$Y$53</f>
        <v>Consommé de légumes de saison</v>
      </c>
      <c r="P65" s="175"/>
    </row>
    <row r="66" spans="1:16" ht="15.75" thickBot="1">
      <c r="A66" s="193"/>
      <c r="B66" s="20"/>
      <c r="C66" s="12"/>
      <c r="D66" s="17"/>
      <c r="E66" s="16"/>
      <c r="F66" s="17"/>
      <c r="G66" s="16"/>
      <c r="H66" s="17"/>
      <c r="I66" s="16"/>
      <c r="J66" s="17"/>
      <c r="K66" s="16"/>
      <c r="L66" s="17"/>
      <c r="M66" s="16"/>
      <c r="N66" s="17"/>
      <c r="O66" s="16"/>
      <c r="P66" s="17"/>
    </row>
    <row r="67" spans="1:16" ht="29.25" customHeight="1" thickBot="1">
      <c r="A67" s="193"/>
      <c r="B67" s="205" t="s">
        <v>7</v>
      </c>
      <c r="C67" s="23" t="str">
        <f>'[2]base des menus'!$F$7</f>
        <v>Piémontaise</v>
      </c>
      <c r="D67" s="24"/>
      <c r="E67" s="25" t="str">
        <f>'[2]base des menus'!$F$15</f>
        <v>Radis beurre</v>
      </c>
      <c r="F67" s="24"/>
      <c r="G67" s="25" t="str">
        <f>'[2]base des menus'!$F$23</f>
        <v>Œuf dur sur macédoine</v>
      </c>
      <c r="H67" s="24"/>
      <c r="I67" s="25" t="str">
        <f>'[2]base des menus'!$F$31</f>
        <v>Cervelas</v>
      </c>
      <c r="J67" s="24"/>
      <c r="K67" s="25" t="str">
        <f>'[2]base des menus'!$F$39</f>
        <v>Crèpe goût jambon</v>
      </c>
      <c r="L67" s="24"/>
      <c r="M67" s="25" t="str">
        <f>'[2]base des menus'!$F$47</f>
        <v>Carottes râpées au cumin</v>
      </c>
      <c r="N67" s="24"/>
      <c r="O67" s="25" t="str">
        <f>'[2]base des menus'!$F$55</f>
        <v>Salade du Périgord</v>
      </c>
      <c r="P67" s="24"/>
    </row>
    <row r="68" spans="1:16" ht="29.25" customHeight="1" thickBot="1">
      <c r="A68" s="193"/>
      <c r="B68" s="206"/>
      <c r="C68" s="26" t="str">
        <f>'[2]base des menus'!$G$7</f>
        <v>Salade du pêcheur</v>
      </c>
      <c r="D68" s="24"/>
      <c r="E68" s="21" t="str">
        <f>'[2]base des menus'!$G$15</f>
        <v>Salami</v>
      </c>
      <c r="F68" s="24"/>
      <c r="G68" s="35" t="str">
        <f>'[2]base des menus'!$G$23</f>
        <v>Betteraves rouges</v>
      </c>
      <c r="H68" s="24"/>
      <c r="I68" s="21" t="str">
        <f>'[2]base des menus'!$G$31</f>
        <v>Poireaux vinaigrette</v>
      </c>
      <c r="J68" s="24"/>
      <c r="K68" s="21" t="str">
        <f>'[2]base des menus'!$G$39</f>
        <v>Rillettes du Mans</v>
      </c>
      <c r="L68" s="24"/>
      <c r="M68" s="21" t="str">
        <f>'[2]base des menus'!$G$47</f>
        <v>Tomate vinaigrette</v>
      </c>
      <c r="N68" s="24"/>
      <c r="O68" s="21" t="str">
        <f>'[2]base des menus'!$G$55</f>
        <v>Râpé de courgettes à l'ail</v>
      </c>
      <c r="P68" s="24"/>
    </row>
    <row r="69" spans="1:16" ht="29.25" customHeight="1" thickBot="1">
      <c r="A69" s="193"/>
      <c r="B69" s="206"/>
      <c r="C69" s="26" t="str">
        <f>'[2]base des menus'!$C$7</f>
        <v>Andouille</v>
      </c>
      <c r="D69" s="24"/>
      <c r="E69" s="21" t="str">
        <f>'[2]base des menus'!$C$15</f>
        <v>Salade de lentilles</v>
      </c>
      <c r="F69" s="24"/>
      <c r="G69" s="21" t="str">
        <f>'[2]base des menus'!$C$23</f>
        <v>Salade de tomate concombre</v>
      </c>
      <c r="H69" s="24"/>
      <c r="I69" s="21" t="str">
        <f>'[2]base des menus'!$C$31</f>
        <v>Salade Océane</v>
      </c>
      <c r="J69" s="24"/>
      <c r="K69" s="21" t="str">
        <f>'[2]base des menus'!$C$39</f>
        <v>Achard de légumes</v>
      </c>
      <c r="L69" s="24"/>
      <c r="M69" s="21" t="str">
        <f>'[2]base des menus'!$C$47</f>
        <v>Pâté de tête échalote</v>
      </c>
      <c r="N69" s="24"/>
      <c r="O69" s="21" t="str">
        <f>'[2]base des menus'!$C$55</f>
        <v>Acras de morue</v>
      </c>
      <c r="P69" s="24"/>
    </row>
    <row r="70" spans="1:16" ht="29.25" customHeight="1" thickBot="1">
      <c r="A70" s="193"/>
      <c r="B70" s="207"/>
      <c r="C70" s="27" t="str">
        <f>'[2]base des menus'!$X$7</f>
        <v>Céleri rémoulade</v>
      </c>
      <c r="D70" s="24"/>
      <c r="E70" s="22" t="str">
        <f>'[2]base des menus'!$X$15</f>
        <v>Friand goût fromage</v>
      </c>
      <c r="F70" s="24"/>
      <c r="G70" s="22" t="str">
        <f>'[2]base des menus'!$X$23</f>
        <v>Mortadelle</v>
      </c>
      <c r="H70" s="24"/>
      <c r="I70" s="22" t="str">
        <f>'[2]base des menus'!$X$31</f>
        <v>Fenouil râpé</v>
      </c>
      <c r="J70" s="24"/>
      <c r="K70" s="22" t="str">
        <f>'[2]base des menus'!$X$39</f>
        <v>Salade Marco Polo</v>
      </c>
      <c r="L70" s="24"/>
      <c r="M70" s="22" t="str">
        <f>'[2]base des menus'!$X$47</f>
        <v>Céléri banche au citron</v>
      </c>
      <c r="N70" s="24"/>
      <c r="O70" s="22" t="str">
        <f>'[2]base des menus'!$X$55</f>
        <v>Farci Poitevin</v>
      </c>
      <c r="P70" s="24"/>
    </row>
    <row r="71" spans="1:16" ht="12" customHeight="1" thickBot="1">
      <c r="A71" s="193"/>
      <c r="B71" s="20"/>
      <c r="C71" s="27"/>
      <c r="D71" s="28"/>
      <c r="E71" s="29"/>
      <c r="F71" s="28"/>
      <c r="G71" s="29"/>
      <c r="H71" s="28"/>
      <c r="I71" s="29"/>
      <c r="J71" s="28"/>
      <c r="K71" s="29"/>
      <c r="L71" s="28"/>
      <c r="M71" s="29"/>
      <c r="N71" s="28"/>
      <c r="O71" s="29"/>
      <c r="P71" s="28"/>
    </row>
    <row r="72" spans="1:16" ht="38.25" customHeight="1" thickBot="1">
      <c r="A72" s="193"/>
      <c r="B72" s="205" t="s">
        <v>8</v>
      </c>
      <c r="C72" s="26" t="str">
        <f>'[2]base des menus'!$F$8</f>
        <v>Potée Auvergnate</v>
      </c>
      <c r="D72" s="24"/>
      <c r="E72" s="25" t="str">
        <f>'[2]base des menus'!$F$16</f>
        <v>Cuisse de poulet Basquaise</v>
      </c>
      <c r="F72" s="24"/>
      <c r="G72" s="25" t="str">
        <f>'[2]base des menus'!$F$24</f>
        <v>Paupiette de veau forestière</v>
      </c>
      <c r="H72" s="24"/>
      <c r="I72" s="25" t="str">
        <f>'[2]base des menus'!$F$32</f>
        <v>Filet de tilapia sauce Provençale</v>
      </c>
      <c r="J72" s="24"/>
      <c r="K72" s="25" t="str">
        <f>'[2]base des menus'!$F$40</f>
        <v>Osso bucco de dinde</v>
      </c>
      <c r="L72" s="24"/>
      <c r="M72" s="21" t="str">
        <f>'[2]base des menus'!$F$48</f>
        <v>Paupiette de porc au poivre</v>
      </c>
      <c r="N72" s="24"/>
      <c r="O72" s="25" t="str">
        <f>'[2]base des menus'!$F$56</f>
        <v>Bœuf strogonoff</v>
      </c>
      <c r="P72" s="24"/>
    </row>
    <row r="73" spans="1:16" ht="57" customHeight="1" thickBot="1">
      <c r="A73" s="193"/>
      <c r="B73" s="206"/>
      <c r="C73" s="26" t="str">
        <f>'[2]base des menus'!$G$8</f>
        <v xml:space="preserve">Bourguignon de bœuf </v>
      </c>
      <c r="D73" s="24"/>
      <c r="E73" s="21" t="str">
        <f>'[2]base des menus'!$G$16</f>
        <v>Poêlée de moules à la crème des Charentes</v>
      </c>
      <c r="F73" s="24"/>
      <c r="G73" s="21" t="str">
        <f>'[2]base des menus'!$G$24</f>
        <v>Coq au vin</v>
      </c>
      <c r="H73" s="24"/>
      <c r="I73" s="21" t="str">
        <f>'[2]base des menus'!$G$32</f>
        <v>Côte de porc au jus</v>
      </c>
      <c r="J73" s="24"/>
      <c r="K73" s="21" t="str">
        <f>'[2]base des menus'!$G$40</f>
        <v>Poisson du marché beurre blanc</v>
      </c>
      <c r="L73" s="24"/>
      <c r="M73" s="21" t="str">
        <f>'[2]base des menus'!$G$48</f>
        <v>Sauté de poulet à l'ancienne</v>
      </c>
      <c r="N73" s="24"/>
      <c r="O73" s="21" t="str">
        <f>'[2]base des menus'!$G$56</f>
        <v>Mignon de porc au poivre</v>
      </c>
      <c r="P73" s="24"/>
    </row>
    <row r="74" spans="1:16" ht="38.25" customHeight="1" thickBot="1">
      <c r="A74" s="193"/>
      <c r="B74" s="206"/>
      <c r="C74" s="26" t="str">
        <f>'[2]base des menus'!$C$8</f>
        <v xml:space="preserve">Filet de panga beurre blanc </v>
      </c>
      <c r="D74" s="24"/>
      <c r="E74" s="21" t="str">
        <f>'[2]base des menus'!$C$16</f>
        <v>Chipolatas au four</v>
      </c>
      <c r="F74" s="24"/>
      <c r="G74" s="21" t="str">
        <f>'[2]base des menus'!$C$24</f>
        <v>Cannelloni au boeuf</v>
      </c>
      <c r="H74" s="24"/>
      <c r="I74" s="21" t="str">
        <f>'[2]base des menus'!$C$32</f>
        <v>Oeufs florentine</v>
      </c>
      <c r="J74" s="24"/>
      <c r="K74" s="21" t="str">
        <f>'[2]base des menus'!$C$40</f>
        <v>Porc au caramel</v>
      </c>
      <c r="L74" s="24"/>
      <c r="M74" s="21" t="str">
        <f>'[2]base des menus'!$C$48</f>
        <v>Supions à la Catalane</v>
      </c>
      <c r="N74" s="24"/>
      <c r="O74" s="21" t="str">
        <f>'[2]base des menus'!$C$56</f>
        <v>Rôti de dinde aux pruneaux</v>
      </c>
      <c r="P74" s="24"/>
    </row>
    <row r="75" spans="1:16" ht="15.75" customHeight="1" thickBot="1">
      <c r="A75" s="193"/>
      <c r="B75" s="206"/>
      <c r="C75" s="101" t="str">
        <f>'[2]base des menus'!$X$8</f>
        <v>Filet de poulet rôti</v>
      </c>
      <c r="D75" s="98"/>
      <c r="E75" s="101" t="str">
        <f>'[2]base des menus'!$X$16</f>
        <v>Petits foies de volaille persillés</v>
      </c>
      <c r="F75" s="98"/>
      <c r="G75" s="101" t="str">
        <f>'[2]base des menus'!$X$24</f>
        <v>Pépite de hoki</v>
      </c>
      <c r="H75" s="98"/>
      <c r="I75" s="101" t="str">
        <f>'[2]base des menus'!$X$32</f>
        <v>Rissolette de veau</v>
      </c>
      <c r="J75" s="98"/>
      <c r="K75" s="101" t="str">
        <f>'[2]base des menus'!$X$40</f>
        <v>Boulettes de bœuf</v>
      </c>
      <c r="L75" s="98"/>
      <c r="M75" s="97" t="str">
        <f>'[2]base des menus'!$X$48</f>
        <v>Tarte végétarienne</v>
      </c>
      <c r="N75" s="98"/>
      <c r="O75" s="101" t="str">
        <f>'[2]base des menus'!$X$56</f>
        <v>Filet de dorade au beurre Nantais</v>
      </c>
      <c r="P75" s="98"/>
    </row>
    <row r="76" spans="1:16" s="7" customFormat="1" ht="15.75" customHeight="1" thickBot="1">
      <c r="A76" s="193"/>
      <c r="B76" s="171" t="s">
        <v>39</v>
      </c>
      <c r="C76" s="172" t="str">
        <f>'[2]base des menus'!$Y$8</f>
        <v>Pépites de blé façon thaï</v>
      </c>
      <c r="D76" s="173"/>
      <c r="E76" s="172" t="str">
        <f>'[2]base des menus'!$Y$16</f>
        <v>Omelette nature</v>
      </c>
      <c r="F76" s="173"/>
      <c r="G76" s="172" t="str">
        <f>'[2]base des menus'!$Y$24</f>
        <v>Pané de blé emmental épinard</v>
      </c>
      <c r="H76" s="173"/>
      <c r="I76" s="172" t="str">
        <f>'[2]base des menus'!$Y$32</f>
        <v>Croq végétal</v>
      </c>
      <c r="J76" s="173"/>
      <c r="K76" s="172" t="str">
        <f>'[2]base des menus'!$Y$40</f>
        <v>Escalope végétale de blé</v>
      </c>
      <c r="L76" s="173"/>
      <c r="M76" s="172" t="str">
        <f>'[2]base des menus'!$Y$48</f>
        <v>Lasagnes ricotta épinard</v>
      </c>
      <c r="N76" s="173"/>
      <c r="O76" s="172" t="str">
        <f>'[2]base des menus'!$Y$56</f>
        <v>Quiche aux légumes</v>
      </c>
      <c r="P76" s="173"/>
    </row>
    <row r="77" spans="1:16" ht="9" customHeight="1" thickBot="1">
      <c r="A77" s="193"/>
      <c r="B77" s="20"/>
      <c r="C77" s="29"/>
      <c r="D77" s="28"/>
      <c r="E77" s="29"/>
      <c r="F77" s="28"/>
      <c r="G77" s="29"/>
      <c r="H77" s="28"/>
      <c r="I77" s="29"/>
      <c r="J77" s="28"/>
      <c r="K77" s="29"/>
      <c r="L77" s="28"/>
      <c r="M77" s="29"/>
      <c r="N77" s="28"/>
      <c r="O77" s="29"/>
      <c r="P77" s="28"/>
    </row>
    <row r="78" spans="1:16" ht="31.5" customHeight="1" thickBot="1">
      <c r="A78" s="193"/>
      <c r="B78" s="205" t="s">
        <v>9</v>
      </c>
      <c r="C78" s="23" t="str">
        <f>'[2]base des menus'!$F$9</f>
        <v>Complet</v>
      </c>
      <c r="D78" s="24"/>
      <c r="E78" s="25" t="str">
        <f>'[2]base des menus'!$F$17</f>
        <v>Blé à la tomate</v>
      </c>
      <c r="F78" s="24"/>
      <c r="G78" s="25" t="str">
        <f>'[2]base des menus'!$F$25</f>
        <v>Céléri branche persillés</v>
      </c>
      <c r="H78" s="24"/>
      <c r="I78" s="25" t="str">
        <f>'[2]base des menus'!$F$33</f>
        <v>Purée de pommes de terre</v>
      </c>
      <c r="J78" s="24"/>
      <c r="K78" s="25" t="str">
        <f>'[2]base des menus'!$F$41</f>
        <v>Poêlée de légumes verts</v>
      </c>
      <c r="L78" s="24"/>
      <c r="M78" s="25" t="str">
        <f>'[2]base des menus'!$F$49</f>
        <v>Nouilles Chinoises</v>
      </c>
      <c r="N78" s="24"/>
      <c r="O78" s="42" t="str">
        <f>'[2]base des menus'!$F$57</f>
        <v>Champignons et beurre maître d'hôtel</v>
      </c>
      <c r="P78" s="24"/>
    </row>
    <row r="79" spans="1:16" ht="31.5" customHeight="1" thickBot="1">
      <c r="A79" s="193"/>
      <c r="B79" s="206"/>
      <c r="C79" s="26" t="str">
        <f>'[2]base des menus'!$G$9</f>
        <v>Farfalles</v>
      </c>
      <c r="D79" s="24"/>
      <c r="E79" s="21" t="str">
        <f>'[2]base des menus'!$G$17</f>
        <v>Courgettes poêlées</v>
      </c>
      <c r="F79" s="24"/>
      <c r="G79" s="21" t="str">
        <f>'[2]base des menus'!$G$25</f>
        <v>Pommes de terre vapeur</v>
      </c>
      <c r="H79" s="24"/>
      <c r="I79" s="21" t="str">
        <f>'[2]base des menus'!$G$33</f>
        <v>Chou fleur BIO</v>
      </c>
      <c r="J79" s="24"/>
      <c r="K79" s="21" t="str">
        <f>'[2]base des menus'!$G$41</f>
        <v>Pois cassé</v>
      </c>
      <c r="L79" s="24"/>
      <c r="M79" s="21" t="str">
        <f>'[2]base des menus'!$G$49</f>
        <v>Gratin de blettes</v>
      </c>
      <c r="N79" s="24"/>
      <c r="O79" s="21" t="str">
        <f>'[2]base des menus'!$G$57</f>
        <v>Pommes dauphine</v>
      </c>
      <c r="P79" s="24"/>
    </row>
    <row r="80" spans="1:16" ht="31.5" customHeight="1" thickBot="1">
      <c r="A80" s="193"/>
      <c r="B80" s="207"/>
      <c r="C80" s="27" t="str">
        <f>'[2]base des menus'!$C$9</f>
        <v>Riz pilaf</v>
      </c>
      <c r="D80" s="24"/>
      <c r="E80" s="21" t="str">
        <f>'[2]base des menus'!$C$17</f>
        <v>Haricots verts</v>
      </c>
      <c r="F80" s="24"/>
      <c r="G80" s="21" t="str">
        <f>'[2]base des menus'!$C$25</f>
        <v>Complet</v>
      </c>
      <c r="H80" s="24"/>
      <c r="I80" s="21" t="str">
        <f>'[2]base des menus'!$C$33</f>
        <v>Epinards</v>
      </c>
      <c r="J80" s="24"/>
      <c r="K80" s="21" t="str">
        <f>'[2]base des menus'!$C$41</f>
        <v>Poêlée Italienne</v>
      </c>
      <c r="L80" s="24"/>
      <c r="M80" s="21" t="str">
        <f>'[2]base des menus'!$C$49</f>
        <v>Brocolis</v>
      </c>
      <c r="N80" s="24"/>
      <c r="O80" s="21" t="str">
        <f>'[2]base des menus'!$C$57</f>
        <v>Riz aux champignons</v>
      </c>
      <c r="P80" s="24"/>
    </row>
    <row r="81" spans="1:16" ht="18.75" thickBot="1">
      <c r="A81" s="193"/>
      <c r="B81" s="96"/>
      <c r="C81" s="99" t="str">
        <f>'[2]base des menus'!$X$9</f>
        <v>Purée de carotte</v>
      </c>
      <c r="D81" s="24"/>
      <c r="E81" s="99" t="str">
        <f>'[2]base des menus'!$X$17</f>
        <v>Petit pois cuisiné</v>
      </c>
      <c r="F81" s="24"/>
      <c r="G81" s="99" t="str">
        <f>'[2]base des menus'!$X$25</f>
        <v>Jardinière de légumes</v>
      </c>
      <c r="H81" s="24"/>
      <c r="I81" s="99" t="str">
        <f>'[2]base des menus'!$X$33</f>
        <v>Boulgour</v>
      </c>
      <c r="J81" s="24"/>
      <c r="K81" s="101" t="str">
        <f>'[2]base des menus'!$X$41</f>
        <v>Ratatouille</v>
      </c>
      <c r="L81" s="24"/>
      <c r="M81" s="97" t="str">
        <f>'[2]base des menus'!$X$49</f>
        <v>Pennes</v>
      </c>
      <c r="N81" s="100"/>
      <c r="O81" s="101" t="str">
        <f>'[2]base des menus'!$X$57</f>
        <v>Poêlée de légumes verts</v>
      </c>
      <c r="P81" s="24"/>
    </row>
    <row r="82" spans="1:16" ht="13.5" customHeight="1" thickBot="1">
      <c r="A82" s="193"/>
      <c r="B82" s="20"/>
      <c r="C82" s="27"/>
      <c r="D82" s="28"/>
      <c r="E82" s="29"/>
      <c r="F82" s="28"/>
      <c r="G82" s="29"/>
      <c r="H82" s="28"/>
      <c r="I82" s="29"/>
      <c r="J82" s="28"/>
      <c r="K82" s="29"/>
      <c r="L82" s="28"/>
      <c r="M82" s="29"/>
      <c r="N82" s="28"/>
      <c r="O82" s="29"/>
      <c r="P82" s="28"/>
    </row>
    <row r="83" spans="1:16" ht="19.5" customHeight="1" thickBot="1">
      <c r="A83" s="193"/>
      <c r="B83" s="205" t="s">
        <v>11</v>
      </c>
      <c r="C83" s="23" t="str">
        <f>'[2]base des menus'!$F$10</f>
        <v>Fromage blanc fruité</v>
      </c>
      <c r="D83" s="24"/>
      <c r="E83" s="25" t="str">
        <f>'[2]base des menus'!$F$18</f>
        <v>Fondu Président</v>
      </c>
      <c r="F83" s="24"/>
      <c r="G83" s="25" t="str">
        <f>'[2]base des menus'!$F$26</f>
        <v>Tomme blanche</v>
      </c>
      <c r="H83" s="24"/>
      <c r="I83" s="25" t="str">
        <f>'[2]base des menus'!$F$34</f>
        <v>Fromage blanc de Pamplie</v>
      </c>
      <c r="J83" s="24"/>
      <c r="K83" s="25" t="str">
        <f>'[2]base des menus'!$F$42</f>
        <v>Yaourt aromatisé</v>
      </c>
      <c r="L83" s="24"/>
      <c r="M83" s="25" t="str">
        <f>'[2]base des menus'!$F$50</f>
        <v>Fromage des Pyrénées</v>
      </c>
      <c r="N83" s="24"/>
      <c r="O83" s="25" t="str">
        <f>'[2]base des menus'!$F$58</f>
        <v>Chèvre artisanal</v>
      </c>
      <c r="P83" s="24"/>
    </row>
    <row r="84" spans="1:16" ht="38.25" thickBot="1">
      <c r="A84" s="193"/>
      <c r="B84" s="206"/>
      <c r="C84" s="26" t="str">
        <f>'[2]base des menus'!$G$10</f>
        <v>Yaourt nature</v>
      </c>
      <c r="D84" s="24"/>
      <c r="E84" s="21" t="str">
        <f>'[2]base des menus'!$G$18</f>
        <v>Fromage blanc nature</v>
      </c>
      <c r="F84" s="24"/>
      <c r="G84" s="21" t="str">
        <f>'[2]base des menus'!$G$26</f>
        <v>Vache Picon</v>
      </c>
      <c r="H84" s="24"/>
      <c r="I84" s="21" t="str">
        <f>'[2]base des menus'!$G$34</f>
        <v>Gouda</v>
      </c>
      <c r="J84" s="24"/>
      <c r="K84" s="21" t="str">
        <f>'[2]base des menus'!$G$42</f>
        <v>Fromage blanc nature</v>
      </c>
      <c r="L84" s="24"/>
      <c r="M84" s="21" t="str">
        <f>'[2]base des menus'!$G$50</f>
        <v>Rondelé fleur de sel de Camargue</v>
      </c>
      <c r="N84" s="24"/>
      <c r="O84" s="21" t="str">
        <f>'[2]base des menus'!$G$58</f>
        <v>Montboissier</v>
      </c>
      <c r="P84" s="24"/>
    </row>
    <row r="85" spans="1:16" ht="38.25" customHeight="1" thickBot="1">
      <c r="A85" s="193"/>
      <c r="B85" s="206"/>
      <c r="C85" s="26" t="str">
        <f>'[2]base des menus'!$C$10</f>
        <v>Brie</v>
      </c>
      <c r="D85" s="24"/>
      <c r="E85" s="21" t="str">
        <f>'[2]base des menus'!$C$18</f>
        <v>Yaourt nature sucré</v>
      </c>
      <c r="F85" s="24"/>
      <c r="G85" s="21" t="str">
        <f>'[2]base des menus'!$C$26</f>
        <v>Fromage blanc sucré</v>
      </c>
      <c r="H85" s="24"/>
      <c r="I85" s="21" t="str">
        <f>'[2]base des menus'!$C$34</f>
        <v>Yaourt nature</v>
      </c>
      <c r="J85" s="24"/>
      <c r="K85" s="21" t="str">
        <f>'[2]base des menus'!$C$42</f>
        <v>Emmental</v>
      </c>
      <c r="L85" s="24"/>
      <c r="M85" s="21" t="str">
        <f>'[2]base des menus'!$C$50</f>
        <v>Yaourt nature sucré</v>
      </c>
      <c r="N85" s="24"/>
      <c r="O85" s="21" t="str">
        <f>'[2]base des menus'!$C$58</f>
        <v>Samos</v>
      </c>
      <c r="P85" s="24"/>
    </row>
    <row r="86" spans="1:16" ht="19.5" thickBot="1">
      <c r="A86" s="193"/>
      <c r="B86" s="207"/>
      <c r="C86" s="27" t="str">
        <f>'[2]base des menus'!$X$10</f>
        <v>Cantafrais</v>
      </c>
      <c r="D86" s="24"/>
      <c r="E86" s="22" t="str">
        <f>'[2]base des menus'!$X$18</f>
        <v>Camembert</v>
      </c>
      <c r="F86" s="24"/>
      <c r="G86" s="22" t="str">
        <f>'[2]base des menus'!$X$26</f>
        <v>Yaourt aromatisé</v>
      </c>
      <c r="H86" s="24"/>
      <c r="I86" s="22" t="str">
        <f>'[2]base des menus'!$X$34</f>
        <v>Fripon bel</v>
      </c>
      <c r="J86" s="24"/>
      <c r="K86" s="22" t="str">
        <f>'[2]base des menus'!$X$42</f>
        <v>Petit moulé nature</v>
      </c>
      <c r="L86" s="24"/>
      <c r="M86" s="22" t="str">
        <f>'[2]base des menus'!$X$50</f>
        <v>Fromage blanc fruité</v>
      </c>
      <c r="N86" s="24"/>
      <c r="O86" s="22" t="str">
        <f>'[2]base des menus'!$X$58</f>
        <v>Yaourt crèmeux aux fruits</v>
      </c>
      <c r="P86" s="24"/>
    </row>
    <row r="87" spans="1:16" ht="13.5" customHeight="1" thickBot="1">
      <c r="A87" s="193"/>
      <c r="B87" s="20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28"/>
      <c r="O87" s="29"/>
      <c r="P87" s="28"/>
    </row>
    <row r="88" spans="1:16" ht="30" customHeight="1" thickBot="1">
      <c r="A88" s="193"/>
      <c r="B88" s="205" t="s">
        <v>10</v>
      </c>
      <c r="C88" s="23" t="str">
        <f>'[2]base des menus'!$F$11</f>
        <v>Pomme</v>
      </c>
      <c r="D88" s="24"/>
      <c r="E88" s="25" t="str">
        <f>'[2]base des menus'!$F$19</f>
        <v>Eclair café</v>
      </c>
      <c r="F88" s="24"/>
      <c r="G88" s="25" t="str">
        <f>'[2]base des menus'!$F$27</f>
        <v>Compote de fruits de saison "maison"</v>
      </c>
      <c r="H88" s="24"/>
      <c r="I88" s="25" t="str">
        <f>'[2]base des menus'!$F$35</f>
        <v>Crème dessert caramel</v>
      </c>
      <c r="J88" s="24"/>
      <c r="K88" s="25" t="str">
        <f>'[2]base des menus'!$F$43</f>
        <v>Orange</v>
      </c>
      <c r="L88" s="24"/>
      <c r="M88" s="25" t="str">
        <f>'[2]base des menus'!$F$51</f>
        <v>Cake chocolat</v>
      </c>
      <c r="N88" s="24"/>
      <c r="O88" s="25" t="str">
        <f>'[2]base des menus'!$F$59</f>
        <v>Broyé du Poitou framboise</v>
      </c>
      <c r="P88" s="24"/>
    </row>
    <row r="89" spans="1:16" ht="30" customHeight="1" thickBot="1">
      <c r="A89" s="193"/>
      <c r="B89" s="206"/>
      <c r="C89" s="26" t="str">
        <f>'[2]base des menus'!$G$11</f>
        <v>Crème dessert café</v>
      </c>
      <c r="D89" s="24"/>
      <c r="E89" s="21" t="str">
        <f>'[2]base des menus'!$G$19</f>
        <v>Banane</v>
      </c>
      <c r="F89" s="24"/>
      <c r="G89" s="21" t="str">
        <f>'[2]base des menus'!$G$27</f>
        <v>Donut sucré</v>
      </c>
      <c r="H89" s="24"/>
      <c r="I89" s="21" t="str">
        <f>'[2]base des menus'!$G$35</f>
        <v>Compote pommes/pruneaux</v>
      </c>
      <c r="J89" s="24"/>
      <c r="K89" s="21" t="str">
        <f>'[2]base des menus'!$G$43</f>
        <v>Pot de crème chocolat noisette</v>
      </c>
      <c r="L89" s="24"/>
      <c r="M89" s="21" t="str">
        <f>'[2]base des menus'!$G$51</f>
        <v>Pomme</v>
      </c>
      <c r="N89" s="24"/>
      <c r="O89" s="21" t="str">
        <f>'[2]base des menus'!$G$59</f>
        <v>Millefeuilles</v>
      </c>
      <c r="P89" s="24"/>
    </row>
    <row r="90" spans="1:16" ht="30" customHeight="1" thickBot="1">
      <c r="A90" s="193"/>
      <c r="B90" s="206"/>
      <c r="C90" s="26" t="str">
        <f>'[2]base des menus'!$C$11</f>
        <v>Abricots au sirop</v>
      </c>
      <c r="D90" s="24"/>
      <c r="E90" s="21" t="str">
        <f>'[2]base des menus'!$C$19</f>
        <v>Novly vanille</v>
      </c>
      <c r="F90" s="24"/>
      <c r="G90" s="21" t="str">
        <f>'[2]base des menus'!$C$27</f>
        <v>Poire</v>
      </c>
      <c r="H90" s="24"/>
      <c r="I90" s="21" t="str">
        <f>'[2]base des menus'!$C$35</f>
        <v>Biscuit roulé fraise</v>
      </c>
      <c r="J90" s="24"/>
      <c r="K90" s="21" t="str">
        <f>'[2]base des menus'!$C$43</f>
        <v>Compote pommes/abricots</v>
      </c>
      <c r="L90" s="24"/>
      <c r="M90" s="21" t="str">
        <f>'[2]base des menus'!$C$51</f>
        <v>Mousse au chocolat</v>
      </c>
      <c r="N90" s="24"/>
      <c r="O90" s="21" t="str">
        <f>'[2]base des menus'!$C$59</f>
        <v>Banane</v>
      </c>
      <c r="P90" s="24"/>
    </row>
    <row r="91" spans="1:16" ht="26.25" customHeight="1" thickBot="1">
      <c r="A91" s="193"/>
      <c r="B91" s="207"/>
      <c r="C91" s="27" t="str">
        <f>'[2]base des menus'!$X$11</f>
        <v>Pot de crème chocolat au lait</v>
      </c>
      <c r="D91" s="24"/>
      <c r="E91" s="22" t="str">
        <f>'[2]base des menus'!$X$19</f>
        <v>Compote pommes/coings</v>
      </c>
      <c r="F91" s="24"/>
      <c r="G91" s="22" t="str">
        <f>'[2]base des menus'!$X$27</f>
        <v>Crème dessert chocolat</v>
      </c>
      <c r="H91" s="24"/>
      <c r="I91" s="22" t="str">
        <f>'[2]base des menus'!$X$35</f>
        <v>Kiwi</v>
      </c>
      <c r="J91" s="24"/>
      <c r="K91" s="22" t="str">
        <f>'[2]base des menus'!$X$43</f>
        <v>Liégeois vanille</v>
      </c>
      <c r="L91" s="24"/>
      <c r="M91" s="22" t="str">
        <f>'[2]base des menus'!$X$51</f>
        <v>Compote pommes/framboises</v>
      </c>
      <c r="N91" s="24"/>
      <c r="O91" s="22" t="str">
        <f>'[2]base des menus'!$X$59</f>
        <v>Riz au lait nappage caramel "Nova"</v>
      </c>
      <c r="P91" s="24"/>
    </row>
    <row r="92" spans="1:16" ht="18.75">
      <c r="A92" s="2"/>
      <c r="B92" s="20"/>
      <c r="C92" s="26"/>
      <c r="D92" s="4"/>
      <c r="E92" s="26"/>
      <c r="F92" s="4"/>
      <c r="G92" s="26"/>
      <c r="H92" s="4"/>
      <c r="I92" s="26"/>
      <c r="J92" s="4"/>
      <c r="K92" s="26"/>
      <c r="L92" s="4"/>
      <c r="M92" s="26"/>
      <c r="N92" s="4"/>
      <c r="O92" s="26"/>
      <c r="P92" s="4"/>
    </row>
    <row r="93" spans="1:16">
      <c r="C93" s="186" t="s">
        <v>27</v>
      </c>
      <c r="D93" s="186"/>
      <c r="E93" s="186"/>
      <c r="F93" s="103"/>
      <c r="G93" s="103"/>
    </row>
    <row r="94" spans="1:16" ht="14.25" customHeight="1">
      <c r="C94" s="186" t="s">
        <v>28</v>
      </c>
      <c r="D94" s="186"/>
      <c r="E94" s="186"/>
      <c r="F94" s="186"/>
      <c r="G94" s="186"/>
      <c r="H94" s="186"/>
      <c r="I94" s="186"/>
    </row>
  </sheetData>
  <mergeCells count="182">
    <mergeCell ref="C62:D62"/>
    <mergeCell ref="E62:F62"/>
    <mergeCell ref="E61:F61"/>
    <mergeCell ref="G62:H62"/>
    <mergeCell ref="A51:B62"/>
    <mergeCell ref="A64:A91"/>
    <mergeCell ref="B67:B70"/>
    <mergeCell ref="B72:B75"/>
    <mergeCell ref="B78:B80"/>
    <mergeCell ref="B83:B86"/>
    <mergeCell ref="B88:B91"/>
    <mergeCell ref="C60:D60"/>
    <mergeCell ref="C61:D61"/>
    <mergeCell ref="C55:D55"/>
    <mergeCell ref="C56:D56"/>
    <mergeCell ref="C54:D54"/>
    <mergeCell ref="C59:D59"/>
    <mergeCell ref="E59:F59"/>
    <mergeCell ref="G59:H59"/>
    <mergeCell ref="E54:F54"/>
    <mergeCell ref="G54:H54"/>
    <mergeCell ref="E60:F60"/>
    <mergeCell ref="G60:H60"/>
    <mergeCell ref="C58:D58"/>
    <mergeCell ref="I60:J60"/>
    <mergeCell ref="K60:L60"/>
    <mergeCell ref="E55:F55"/>
    <mergeCell ref="G55:H55"/>
    <mergeCell ref="I55:J55"/>
    <mergeCell ref="K55:L55"/>
    <mergeCell ref="M55:N55"/>
    <mergeCell ref="E58:F58"/>
    <mergeCell ref="G58:H58"/>
    <mergeCell ref="I58:J58"/>
    <mergeCell ref="K58:L58"/>
    <mergeCell ref="M58:N58"/>
    <mergeCell ref="G56:H56"/>
    <mergeCell ref="I56:J56"/>
    <mergeCell ref="K56:L56"/>
    <mergeCell ref="M56:N56"/>
    <mergeCell ref="E56:F56"/>
    <mergeCell ref="I59:J59"/>
    <mergeCell ref="K59:L59"/>
    <mergeCell ref="M59:N59"/>
    <mergeCell ref="I54:J54"/>
    <mergeCell ref="K54:L54"/>
    <mergeCell ref="M52:N52"/>
    <mergeCell ref="C53:D53"/>
    <mergeCell ref="E53:F53"/>
    <mergeCell ref="G53:H53"/>
    <mergeCell ref="I53:J53"/>
    <mergeCell ref="K53:L53"/>
    <mergeCell ref="M53:N53"/>
    <mergeCell ref="C52:D52"/>
    <mergeCell ref="E52:F52"/>
    <mergeCell ref="G52:H52"/>
    <mergeCell ref="M54:N54"/>
    <mergeCell ref="I52:J52"/>
    <mergeCell ref="K48:M48"/>
    <mergeCell ref="M50:N50"/>
    <mergeCell ref="C50:D50"/>
    <mergeCell ref="E50:F50"/>
    <mergeCell ref="G50:H50"/>
    <mergeCell ref="I50:J50"/>
    <mergeCell ref="K50:L50"/>
    <mergeCell ref="G16:H16"/>
    <mergeCell ref="I16:J16"/>
    <mergeCell ref="G9:H9"/>
    <mergeCell ref="I9:J9"/>
    <mergeCell ref="K52:L52"/>
    <mergeCell ref="D49:F49"/>
    <mergeCell ref="K49:L49"/>
    <mergeCell ref="A5:B16"/>
    <mergeCell ref="M16:N16"/>
    <mergeCell ref="G15:H15"/>
    <mergeCell ref="I15:J15"/>
    <mergeCell ref="K15:L15"/>
    <mergeCell ref="M15:N15"/>
    <mergeCell ref="E15:F15"/>
    <mergeCell ref="D48:F48"/>
    <mergeCell ref="E10:F10"/>
    <mergeCell ref="C14:D14"/>
    <mergeCell ref="I6:J6"/>
    <mergeCell ref="C8:D8"/>
    <mergeCell ref="E8:F8"/>
    <mergeCell ref="G8:H8"/>
    <mergeCell ref="I8:J8"/>
    <mergeCell ref="C7:D7"/>
    <mergeCell ref="K16:L16"/>
    <mergeCell ref="C16:D16"/>
    <mergeCell ref="C12:D12"/>
    <mergeCell ref="D1:F1"/>
    <mergeCell ref="C10:D10"/>
    <mergeCell ref="G1:J1"/>
    <mergeCell ref="K3:L3"/>
    <mergeCell ref="M12:N12"/>
    <mergeCell ref="C47:G47"/>
    <mergeCell ref="A18:A45"/>
    <mergeCell ref="B21:B24"/>
    <mergeCell ref="B26:B29"/>
    <mergeCell ref="B32:B34"/>
    <mergeCell ref="B37:B40"/>
    <mergeCell ref="B42:B45"/>
    <mergeCell ref="I12:J12"/>
    <mergeCell ref="D2:F2"/>
    <mergeCell ref="C3:D3"/>
    <mergeCell ref="E3:F3"/>
    <mergeCell ref="E7:F7"/>
    <mergeCell ref="C6:D6"/>
    <mergeCell ref="E6:F6"/>
    <mergeCell ref="G6:H6"/>
    <mergeCell ref="G3:H3"/>
    <mergeCell ref="I3:J3"/>
    <mergeCell ref="C9:D9"/>
    <mergeCell ref="E9:F9"/>
    <mergeCell ref="O3:P3"/>
    <mergeCell ref="O6:P6"/>
    <mergeCell ref="O7:P7"/>
    <mergeCell ref="O8:P8"/>
    <mergeCell ref="O9:P9"/>
    <mergeCell ref="O10:P10"/>
    <mergeCell ref="O12:P12"/>
    <mergeCell ref="O13:P13"/>
    <mergeCell ref="K1:M1"/>
    <mergeCell ref="K2:L2"/>
    <mergeCell ref="K13:L13"/>
    <mergeCell ref="M13:N13"/>
    <mergeCell ref="M3:N3"/>
    <mergeCell ref="M6:N6"/>
    <mergeCell ref="M7:N7"/>
    <mergeCell ref="M8:N8"/>
    <mergeCell ref="M9:N9"/>
    <mergeCell ref="K6:L6"/>
    <mergeCell ref="K12:L12"/>
    <mergeCell ref="C93:E93"/>
    <mergeCell ref="C94:I94"/>
    <mergeCell ref="G48:J48"/>
    <mergeCell ref="G7:H7"/>
    <mergeCell ref="I7:J7"/>
    <mergeCell ref="K7:L7"/>
    <mergeCell ref="K10:L10"/>
    <mergeCell ref="M10:N10"/>
    <mergeCell ref="K9:L9"/>
    <mergeCell ref="K8:L8"/>
    <mergeCell ref="C46:E46"/>
    <mergeCell ref="E16:F16"/>
    <mergeCell ref="C13:D13"/>
    <mergeCell ref="E13:F13"/>
    <mergeCell ref="G13:H13"/>
    <mergeCell ref="K14:L14"/>
    <mergeCell ref="E12:F12"/>
    <mergeCell ref="G12:H12"/>
    <mergeCell ref="M14:N14"/>
    <mergeCell ref="E14:F14"/>
    <mergeCell ref="G14:H14"/>
    <mergeCell ref="I14:J14"/>
    <mergeCell ref="I13:J13"/>
    <mergeCell ref="C15:D15"/>
    <mergeCell ref="O59:P59"/>
    <mergeCell ref="O60:P60"/>
    <mergeCell ref="O61:P61"/>
    <mergeCell ref="O62:P62"/>
    <mergeCell ref="O56:P56"/>
    <mergeCell ref="O58:P58"/>
    <mergeCell ref="M60:N60"/>
    <mergeCell ref="G10:H10"/>
    <mergeCell ref="I10:J10"/>
    <mergeCell ref="I62:J62"/>
    <mergeCell ref="K62:L62"/>
    <mergeCell ref="M62:N62"/>
    <mergeCell ref="G61:H61"/>
    <mergeCell ref="I61:J61"/>
    <mergeCell ref="K61:L61"/>
    <mergeCell ref="M61:N61"/>
    <mergeCell ref="O50:P50"/>
    <mergeCell ref="O52:P52"/>
    <mergeCell ref="O14:P14"/>
    <mergeCell ref="O15:P15"/>
    <mergeCell ref="O16:P16"/>
    <mergeCell ref="O53:P53"/>
    <mergeCell ref="O54:P54"/>
    <mergeCell ref="O55:P55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2"/>
  <sheetViews>
    <sheetView zoomScale="80" workbookViewId="0">
      <selection activeCell="K1" sqref="K1:M1"/>
    </sheetView>
  </sheetViews>
  <sheetFormatPr baseColWidth="10" defaultRowHeight="14.25"/>
  <cols>
    <col min="1" max="1" width="3.5703125" style="3" customWidth="1"/>
    <col min="2" max="2" width="6.42578125" style="18" customWidth="1"/>
    <col min="3" max="3" width="34.140625" style="3" customWidth="1"/>
    <col min="4" max="4" width="3.85546875" style="3" customWidth="1"/>
    <col min="5" max="5" width="34.140625" style="3" customWidth="1"/>
    <col min="6" max="6" width="3.85546875" style="3" customWidth="1"/>
    <col min="7" max="7" width="34.140625" style="3" customWidth="1"/>
    <col min="8" max="8" width="3.85546875" style="3" customWidth="1"/>
    <col min="9" max="9" width="34.140625" style="3" customWidth="1"/>
    <col min="10" max="10" width="3.85546875" style="3" customWidth="1"/>
    <col min="11" max="11" width="34.140625" style="3" customWidth="1"/>
    <col min="12" max="12" width="3.85546875" style="3" customWidth="1"/>
    <col min="13" max="13" width="34.140625" style="3" customWidth="1"/>
    <col min="14" max="14" width="3.85546875" style="3" customWidth="1"/>
    <col min="15" max="15" width="34.140625" style="3" customWidth="1"/>
    <col min="16" max="16" width="3.85546875" style="3" customWidth="1"/>
    <col min="17" max="16384" width="11.42578125" style="3"/>
  </cols>
  <sheetData>
    <row r="1" spans="1:16" ht="52.5" customHeight="1">
      <c r="C1" s="37"/>
      <c r="D1" s="192" t="s">
        <v>18</v>
      </c>
      <c r="E1" s="192"/>
      <c r="F1" s="192"/>
      <c r="G1" s="187" t="s">
        <v>20</v>
      </c>
      <c r="H1" s="187"/>
      <c r="I1" s="187"/>
      <c r="J1" s="187"/>
      <c r="K1" s="190" t="str">
        <f>'[1]base des menus'!$I$2</f>
        <v>du  12  au 18 octobre  2026</v>
      </c>
      <c r="L1" s="190"/>
      <c r="M1" s="190"/>
      <c r="N1" s="40"/>
      <c r="O1" s="48" t="str">
        <f>'[1]base des menus'!$B$1</f>
        <v>Semaine N°42</v>
      </c>
      <c r="P1" s="44"/>
    </row>
    <row r="2" spans="1:16" ht="52.5" customHeight="1" thickBot="1">
      <c r="C2" s="38"/>
      <c r="D2" s="197" t="s">
        <v>19</v>
      </c>
      <c r="E2" s="197"/>
      <c r="F2" s="197"/>
      <c r="G2" s="36"/>
      <c r="H2" s="36"/>
      <c r="I2" s="36"/>
      <c r="J2" s="36"/>
      <c r="K2" s="191" t="s">
        <v>13</v>
      </c>
      <c r="L2" s="191"/>
      <c r="M2" s="41"/>
      <c r="N2" s="39"/>
      <c r="O2" s="39"/>
      <c r="P2" s="36"/>
    </row>
    <row r="3" spans="1:16" s="4" customFormat="1" ht="18">
      <c r="B3" s="18"/>
      <c r="C3" s="188" t="s">
        <v>0</v>
      </c>
      <c r="D3" s="189"/>
      <c r="E3" s="188" t="s">
        <v>1</v>
      </c>
      <c r="F3" s="189"/>
      <c r="G3" s="188" t="s">
        <v>2</v>
      </c>
      <c r="H3" s="189"/>
      <c r="I3" s="188" t="s">
        <v>3</v>
      </c>
      <c r="J3" s="189"/>
      <c r="K3" s="188" t="s">
        <v>4</v>
      </c>
      <c r="L3" s="189"/>
      <c r="M3" s="188" t="s">
        <v>5</v>
      </c>
      <c r="N3" s="189"/>
      <c r="O3" s="188" t="s">
        <v>6</v>
      </c>
      <c r="P3" s="189"/>
    </row>
    <row r="4" spans="1:16" s="5" customFormat="1" ht="11.25" customHeight="1" thickBot="1">
      <c r="B4" s="18"/>
      <c r="C4" s="30"/>
      <c r="D4" s="31"/>
      <c r="E4" s="30"/>
      <c r="F4" s="6"/>
      <c r="G4" s="6"/>
      <c r="H4" s="31"/>
      <c r="I4" s="30"/>
      <c r="J4" s="6"/>
      <c r="K4" s="6"/>
      <c r="L4" s="31"/>
      <c r="M4" s="30"/>
      <c r="N4" s="6"/>
      <c r="O4" s="6"/>
      <c r="P4" s="31"/>
    </row>
    <row r="5" spans="1:16" s="4" customFormat="1" ht="18.75" customHeight="1" thickBot="1">
      <c r="A5" s="237" t="s">
        <v>21</v>
      </c>
      <c r="B5" s="238"/>
      <c r="C5" s="69" t="s">
        <v>15</v>
      </c>
      <c r="D5" s="70"/>
      <c r="E5" s="69" t="s">
        <v>15</v>
      </c>
      <c r="F5" s="70"/>
      <c r="G5" s="69" t="s">
        <v>15</v>
      </c>
      <c r="H5" s="70"/>
      <c r="I5" s="69" t="s">
        <v>15</v>
      </c>
      <c r="J5" s="70"/>
      <c r="K5" s="69" t="s">
        <v>15</v>
      </c>
      <c r="L5" s="70"/>
      <c r="M5" s="69" t="s">
        <v>15</v>
      </c>
      <c r="N5" s="70"/>
      <c r="O5" s="69" t="s">
        <v>15</v>
      </c>
      <c r="P5" s="70"/>
    </row>
    <row r="6" spans="1:16" s="7" customFormat="1" ht="21.95" customHeight="1" thickBot="1">
      <c r="A6" s="239"/>
      <c r="B6" s="240"/>
      <c r="C6" s="131" t="str">
        <f>'[1]base des menus'!$J$7</f>
        <v>Céleri au citron</v>
      </c>
      <c r="D6" s="155"/>
      <c r="E6" s="131" t="str">
        <f>'[1]base des menus'!$J$15</f>
        <v>Salade Nordique</v>
      </c>
      <c r="F6" s="155"/>
      <c r="G6" s="132" t="str">
        <f>'[1]base des menus'!$J$23</f>
        <v xml:space="preserve">Salade Coleslaw </v>
      </c>
      <c r="H6" s="155"/>
      <c r="I6" s="131" t="str">
        <f>'[1]base des menus'!$J$31</f>
        <v>Petits cocos échalote</v>
      </c>
      <c r="J6" s="155"/>
      <c r="K6" s="132" t="str">
        <f>'[1]base des menus'!$J$39</f>
        <v>Concombre vinaigrette</v>
      </c>
      <c r="L6" s="155"/>
      <c r="M6" s="131" t="str">
        <f>'[1]base des menus'!$J$47</f>
        <v>Terrine de légumes</v>
      </c>
      <c r="N6" s="155"/>
      <c r="O6" s="132" t="str">
        <f>'[1]base des menus'!$J$55</f>
        <v>Endives aux noix</v>
      </c>
      <c r="P6" s="155"/>
    </row>
    <row r="7" spans="1:16" s="7" customFormat="1" ht="21.95" customHeight="1">
      <c r="A7" s="239"/>
      <c r="B7" s="240"/>
      <c r="C7" s="131" t="str">
        <f>'[1]base des menus'!$J$8</f>
        <v>Palette à la diable</v>
      </c>
      <c r="D7" s="210"/>
      <c r="E7" s="131" t="str">
        <f>'[1]base des menus'!$J$16</f>
        <v>Paleron de bœuf braisé</v>
      </c>
      <c r="F7" s="210"/>
      <c r="G7" s="132" t="str">
        <f>'[1]base des menus'!$J$24</f>
        <v>Colin pané  façon fish and chips</v>
      </c>
      <c r="H7" s="210"/>
      <c r="I7" s="131" t="str">
        <f>'[1]base des menus'!$J$32</f>
        <v>Rôti de dinde aux herbes de Provence</v>
      </c>
      <c r="J7" s="210"/>
      <c r="K7" s="132" t="str">
        <f>'[1]base des menus'!$J$40</f>
        <v>Rôti de porc au thym</v>
      </c>
      <c r="L7" s="210"/>
      <c r="M7" s="131" t="str">
        <f>'[1]base des menus'!$J$48</f>
        <v>Paupiette de veau à la forestière</v>
      </c>
      <c r="N7" s="210"/>
      <c r="O7" s="132" t="str">
        <f>'[1]base des menus'!$J$56</f>
        <v>Cuisse de canette aux navets</v>
      </c>
      <c r="P7" s="210"/>
    </row>
    <row r="8" spans="1:16" s="7" customFormat="1" ht="21.95" customHeight="1" thickBot="1">
      <c r="A8" s="239"/>
      <c r="B8" s="240"/>
      <c r="C8" s="131" t="str">
        <f>'[1]base des menus'!$J$9</f>
        <v>Spaghettis</v>
      </c>
      <c r="D8" s="211"/>
      <c r="E8" s="131" t="str">
        <f>'[1]base des menus'!$J$17</f>
        <v>Côtes de blettes persillées</v>
      </c>
      <c r="F8" s="211"/>
      <c r="G8" s="132" t="str">
        <f>'[1]base des menus'!$J$25</f>
        <v xml:space="preserve">Pommes sautées </v>
      </c>
      <c r="H8" s="211"/>
      <c r="I8" s="131" t="str">
        <f>'[1]base des menus'!$J$33</f>
        <v>Gratin de chou fleur</v>
      </c>
      <c r="J8" s="211"/>
      <c r="K8" s="132" t="str">
        <f>'[1]base des menus'!$J$41</f>
        <v>Flageolets</v>
      </c>
      <c r="L8" s="211"/>
      <c r="M8" s="131" t="str">
        <f>'[1]base des menus'!$J$49</f>
        <v>Carottes au jus</v>
      </c>
      <c r="N8" s="211"/>
      <c r="O8" s="132" t="str">
        <f>'[1]base des menus'!$J$57</f>
        <v>Pommes duchesse</v>
      </c>
      <c r="P8" s="211"/>
    </row>
    <row r="9" spans="1:16" s="7" customFormat="1" ht="21.95" customHeight="1">
      <c r="A9" s="239"/>
      <c r="B9" s="240"/>
      <c r="C9" s="131" t="str">
        <f>'[1]base des menus'!$J$10</f>
        <v>Fraidou</v>
      </c>
      <c r="D9" s="156"/>
      <c r="E9" s="131" t="str">
        <f>'[1]base des menus'!$J$18</f>
        <v>Yaourt nature</v>
      </c>
      <c r="F9" s="156"/>
      <c r="G9" s="132" t="str">
        <f>'[1]base des menus'!$J$26</f>
        <v>Fromage blanc</v>
      </c>
      <c r="H9" s="156"/>
      <c r="I9" s="131" t="str">
        <f>'[1]base des menus'!$J$34</f>
        <v>Yaourt fermier BIO</v>
      </c>
      <c r="J9" s="156"/>
      <c r="K9" s="132" t="str">
        <f>'[1]base des menus'!$J$42</f>
        <v>Chanteneige</v>
      </c>
      <c r="L9" s="156"/>
      <c r="M9" s="131" t="str">
        <f>'[1]base des menus'!$J$50</f>
        <v>Saint Paulin</v>
      </c>
      <c r="N9" s="156"/>
      <c r="O9" s="132" t="str">
        <f>'[1]base des menus'!$J$58</f>
        <v>Cantal</v>
      </c>
      <c r="P9" s="156"/>
    </row>
    <row r="10" spans="1:16" s="7" customFormat="1" ht="21.95" customHeight="1" thickBot="1">
      <c r="A10" s="239"/>
      <c r="B10" s="240"/>
      <c r="C10" s="131" t="str">
        <f>'[1]base des menus'!$J$11</f>
        <v>Entremet fruits des bois édulcoré</v>
      </c>
      <c r="D10" s="157"/>
      <c r="E10" s="131" t="str">
        <f>'[1]base des menus'!$J$19</f>
        <v>Compote Pomme ananas</v>
      </c>
      <c r="F10" s="157"/>
      <c r="G10" s="132" t="str">
        <f>'[1]base des menus'!$J$27</f>
        <v>Banane</v>
      </c>
      <c r="H10" s="157"/>
      <c r="I10" s="131" t="str">
        <f>'[1]base des menus'!$J$35</f>
        <v>Entremet  vanille édulcoré</v>
      </c>
      <c r="J10" s="157"/>
      <c r="K10" s="132" t="str">
        <f>'[1]base des menus'!$J$43</f>
        <v xml:space="preserve">Compote pomme pruneaux </v>
      </c>
      <c r="L10" s="157"/>
      <c r="M10" s="131" t="str">
        <f>'[1]base des menus'!$J$51</f>
        <v>Poire</v>
      </c>
      <c r="N10" s="157"/>
      <c r="O10" s="132" t="str">
        <f>'[1]base des menus'!$J$59</f>
        <v>Tiramisu sans sucre</v>
      </c>
      <c r="P10" s="157"/>
    </row>
    <row r="11" spans="1:16" s="4" customFormat="1" ht="18.75" thickBot="1">
      <c r="A11" s="239"/>
      <c r="B11" s="240"/>
      <c r="C11" s="71" t="s">
        <v>16</v>
      </c>
      <c r="D11" s="70"/>
      <c r="E11" s="72" t="s">
        <v>16</v>
      </c>
      <c r="F11" s="70"/>
      <c r="G11" s="73" t="s">
        <v>16</v>
      </c>
      <c r="H11" s="70"/>
      <c r="I11" s="72" t="s">
        <v>16</v>
      </c>
      <c r="J11" s="70"/>
      <c r="K11" s="73" t="s">
        <v>16</v>
      </c>
      <c r="L11" s="70"/>
      <c r="M11" s="72" t="s">
        <v>16</v>
      </c>
      <c r="N11" s="70"/>
      <c r="O11" s="73" t="s">
        <v>16</v>
      </c>
      <c r="P11" s="70"/>
    </row>
    <row r="12" spans="1:16" s="7" customFormat="1" ht="21.95" customHeight="1" thickBot="1">
      <c r="A12" s="239"/>
      <c r="B12" s="240"/>
      <c r="C12" s="131" t="str">
        <f>'[1]base des menus'!$K$7</f>
        <v>Salade Tunisienne</v>
      </c>
      <c r="D12" s="155"/>
      <c r="E12" s="131" t="str">
        <f>'[1]base des menus'!$K$15</f>
        <v>Chou fleur vinaigrette</v>
      </c>
      <c r="F12" s="155"/>
      <c r="G12" s="132" t="str">
        <f>'[1]base des menus'!$K$23</f>
        <v>Tarte provençale</v>
      </c>
      <c r="H12" s="155"/>
      <c r="I12" s="131" t="str">
        <f>'[1]base des menus'!$K$31</f>
        <v>Saucisson ail</v>
      </c>
      <c r="J12" s="155"/>
      <c r="K12" s="132" t="str">
        <f>'[1]base des menus'!$K$39</f>
        <v>Salade océane</v>
      </c>
      <c r="L12" s="155"/>
      <c r="M12" s="131" t="str">
        <f>'[1]base des menus'!$K$47</f>
        <v>Crèpe goût fromage</v>
      </c>
      <c r="N12" s="155"/>
      <c r="O12" s="132" t="str">
        <f>'[1]base des menus'!$K$55</f>
        <v>Pâté "maison"</v>
      </c>
      <c r="P12" s="155"/>
    </row>
    <row r="13" spans="1:16" s="7" customFormat="1" ht="21.95" customHeight="1">
      <c r="A13" s="239"/>
      <c r="B13" s="240"/>
      <c r="C13" s="131" t="str">
        <f>'[1]base des menus'!$K$8</f>
        <v>Lamelles de volaille façon kebab</v>
      </c>
      <c r="D13" s="210"/>
      <c r="E13" s="131" t="str">
        <f>'[1]base des menus'!$K$16</f>
        <v>Andouillette au four</v>
      </c>
      <c r="F13" s="210"/>
      <c r="G13" s="132" t="str">
        <f>'[1]base des menus'!$K$24</f>
        <v xml:space="preserve">Saucisse de bœuf  </v>
      </c>
      <c r="H13" s="210"/>
      <c r="I13" s="131" t="str">
        <f>'[1]base des menus'!$K$32</f>
        <v>Blanquette de poisson</v>
      </c>
      <c r="J13" s="210"/>
      <c r="K13" s="132" t="str">
        <f>'[1]base des menus'!$K$40</f>
        <v>Aiguillettes de poulet au jus</v>
      </c>
      <c r="L13" s="210"/>
      <c r="M13" s="131" t="str">
        <f>'[1]base des menus'!$K$48</f>
        <v>Sauté de porc au chorizo</v>
      </c>
      <c r="N13" s="210"/>
      <c r="O13" s="132" t="str">
        <f>'[1]base des menus'!$K$56</f>
        <v>Pave de thon huile vierge et petits légumes</v>
      </c>
      <c r="P13" s="210"/>
    </row>
    <row r="14" spans="1:16" s="7" customFormat="1" ht="21.95" customHeight="1" thickBot="1">
      <c r="A14" s="239"/>
      <c r="B14" s="240"/>
      <c r="C14" s="131" t="str">
        <f>'[1]base des menus'!$K$9</f>
        <v>Ratatouille</v>
      </c>
      <c r="D14" s="211"/>
      <c r="E14" s="131" t="str">
        <f>'[1]base des menus'!$K$17</f>
        <v>Petits cocos Vendéens cuisinés</v>
      </c>
      <c r="F14" s="211"/>
      <c r="G14" s="132" t="str">
        <f>'[1]base des menus'!$K$25</f>
        <v>Julienne à la tomate</v>
      </c>
      <c r="H14" s="211"/>
      <c r="I14" s="131" t="str">
        <f>'[1]base des menus'!$K$33</f>
        <v>Semoule</v>
      </c>
      <c r="J14" s="211"/>
      <c r="K14" s="132" t="str">
        <f>'[1]base des menus'!$K$41</f>
        <v>Garniture de céleri et beurre maître d'hôtel</v>
      </c>
      <c r="L14" s="211"/>
      <c r="M14" s="131" t="str">
        <f>'[1]base des menus'!$K$49</f>
        <v>Macaronis BIO</v>
      </c>
      <c r="N14" s="211"/>
      <c r="O14" s="132" t="str">
        <f>'[1]base des menus'!$K$57</f>
        <v>Poélée cordiale</v>
      </c>
      <c r="P14" s="211"/>
    </row>
    <row r="15" spans="1:16" s="7" customFormat="1" ht="21.95" customHeight="1">
      <c r="A15" s="239"/>
      <c r="B15" s="240"/>
      <c r="C15" s="131" t="str">
        <f>'[1]base des menus'!$K$10</f>
        <v>Mimolette</v>
      </c>
      <c r="D15" s="156"/>
      <c r="E15" s="131" t="str">
        <f>'[1]base des menus'!$K$18</f>
        <v>Vache qui rit</v>
      </c>
      <c r="F15" s="156"/>
      <c r="G15" s="132" t="str">
        <f>'[1]base des menus'!$K$26</f>
        <v>Chèvre</v>
      </c>
      <c r="H15" s="156"/>
      <c r="I15" s="131" t="str">
        <f>'[1]base des menus'!$K$34</f>
        <v>Tomme grise</v>
      </c>
      <c r="J15" s="156"/>
      <c r="K15" s="132" t="str">
        <f>'[1]base des menus'!$K$42</f>
        <v>Fromage blanc</v>
      </c>
      <c r="L15" s="156"/>
      <c r="M15" s="131" t="str">
        <f>'[1]base des menus'!$K$50</f>
        <v>Petit moulé ail et fines herbes</v>
      </c>
      <c r="N15" s="156"/>
      <c r="O15" s="132" t="str">
        <f>'[1]base des menus'!$K$58</f>
        <v>Mottin Charentais</v>
      </c>
      <c r="P15" s="156"/>
    </row>
    <row r="16" spans="1:16" s="7" customFormat="1" ht="21.95" customHeight="1" thickBot="1">
      <c r="A16" s="241"/>
      <c r="B16" s="242"/>
      <c r="C16" s="133" t="str">
        <f>'[1]base des menus'!$K$11</f>
        <v>Poire</v>
      </c>
      <c r="D16" s="158"/>
      <c r="E16" s="133" t="str">
        <f>'[1]base des menus'!$K$19</f>
        <v>Entremet café édulcoré</v>
      </c>
      <c r="F16" s="158"/>
      <c r="G16" s="136" t="str">
        <f>'[1]base des menus'!$K$27</f>
        <v>Compote de pommes</v>
      </c>
      <c r="H16" s="158"/>
      <c r="I16" s="133" t="str">
        <f>'[1]base des menus'!$K$35</f>
        <v>Kiwi</v>
      </c>
      <c r="J16" s="158"/>
      <c r="K16" s="136" t="str">
        <f>'[1]base des menus'!$K$43</f>
        <v>Entremet fruits des bois édulcoré</v>
      </c>
      <c r="L16" s="158"/>
      <c r="M16" s="133" t="str">
        <f>'[1]base des menus'!$K$51</f>
        <v>Compote sans sucre</v>
      </c>
      <c r="N16" s="158"/>
      <c r="O16" s="136" t="str">
        <f>'[1]base des menus'!$K$59</f>
        <v>Kiwi</v>
      </c>
      <c r="P16" s="158"/>
    </row>
    <row r="17" spans="1:16" ht="16.5" customHeight="1" thickBot="1">
      <c r="A17" s="1"/>
      <c r="B17" s="1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s="7" customFormat="1" ht="18.95" customHeight="1">
      <c r="A18" s="233" t="s">
        <v>24</v>
      </c>
      <c r="B18" s="234"/>
      <c r="C18" s="74" t="str">
        <f>'[1]base des menus'!$F$5</f>
        <v>Potage Crécy</v>
      </c>
      <c r="D18" s="208"/>
      <c r="E18" s="74" t="str">
        <f>'[1]base des menus'!$F$13</f>
        <v>Mouliné de légumes d'hiver</v>
      </c>
      <c r="F18" s="208"/>
      <c r="G18" s="74" t="str">
        <f>'[1]base des menus'!$F$21</f>
        <v>Soupe au chou</v>
      </c>
      <c r="H18" s="208"/>
      <c r="I18" s="74" t="str">
        <f>'[1]base des menus'!$F$29</f>
        <v>Potage du Chef</v>
      </c>
      <c r="J18" s="208"/>
      <c r="K18" s="74" t="str">
        <f>'[1]base des menus'!$F$37</f>
        <v>Velouté de champignons</v>
      </c>
      <c r="L18" s="208"/>
      <c r="M18" s="74" t="str">
        <f>'[1]base des menus'!$F$45</f>
        <v>Crème de volaille</v>
      </c>
      <c r="N18" s="243"/>
      <c r="O18" s="74" t="str">
        <f>'[1]base des menus'!$F$53</f>
        <v>Soupe de potiron</v>
      </c>
      <c r="P18" s="208"/>
    </row>
    <row r="19" spans="1:16" s="7" customFormat="1" ht="18.95" customHeight="1" thickBot="1">
      <c r="A19" s="235"/>
      <c r="B19" s="236"/>
      <c r="C19" s="75" t="str">
        <f>'[1]base des menus'!$K$11</f>
        <v>Poire</v>
      </c>
      <c r="D19" s="209"/>
      <c r="E19" s="75" t="str">
        <f>'[1]base des menus'!$K$19</f>
        <v>Entremet café édulcoré</v>
      </c>
      <c r="F19" s="209"/>
      <c r="G19" s="75" t="str">
        <f>'[1]base des menus'!$K$27</f>
        <v>Compote de pommes</v>
      </c>
      <c r="H19" s="209"/>
      <c r="I19" s="75" t="str">
        <f>'[1]base des menus'!$K$35</f>
        <v>Kiwi</v>
      </c>
      <c r="J19" s="209"/>
      <c r="K19" s="75" t="str">
        <f>'[1]base des menus'!$K$43</f>
        <v>Entremet fruits des bois édulcoré</v>
      </c>
      <c r="L19" s="209"/>
      <c r="M19" s="75" t="str">
        <f>'[1]base des menus'!$K$51</f>
        <v>Compote sans sucre</v>
      </c>
      <c r="N19" s="244"/>
      <c r="O19" s="75" t="str">
        <f>'[1]base des menus'!$K$59</f>
        <v>Kiwi</v>
      </c>
      <c r="P19" s="209"/>
    </row>
    <row r="20" spans="1:16" s="11" customFormat="1" ht="9.9499999999999993" customHeight="1" thickBot="1">
      <c r="A20" s="49"/>
      <c r="B20" s="20"/>
      <c r="C20" s="50"/>
      <c r="D20" s="7"/>
      <c r="E20" s="50"/>
      <c r="F20" s="7"/>
      <c r="G20" s="50"/>
      <c r="H20" s="7"/>
      <c r="I20" s="50"/>
      <c r="J20" s="7"/>
      <c r="K20" s="50"/>
      <c r="L20" s="7"/>
      <c r="M20" s="50"/>
      <c r="N20" s="7"/>
      <c r="O20" s="50"/>
      <c r="P20" s="7"/>
    </row>
    <row r="21" spans="1:16" s="4" customFormat="1" ht="18.75" customHeight="1" thickBot="1">
      <c r="A21" s="215" t="s">
        <v>22</v>
      </c>
      <c r="B21" s="216"/>
      <c r="C21" s="60" t="s">
        <v>15</v>
      </c>
      <c r="D21" s="61"/>
      <c r="E21" s="60" t="s">
        <v>15</v>
      </c>
      <c r="F21" s="61"/>
      <c r="G21" s="60" t="s">
        <v>15</v>
      </c>
      <c r="H21" s="61"/>
      <c r="I21" s="60" t="s">
        <v>15</v>
      </c>
      <c r="J21" s="61"/>
      <c r="K21" s="60" t="s">
        <v>15</v>
      </c>
      <c r="L21" s="61"/>
      <c r="M21" s="60" t="s">
        <v>15</v>
      </c>
      <c r="N21" s="61"/>
      <c r="O21" s="60" t="s">
        <v>15</v>
      </c>
      <c r="P21" s="61"/>
    </row>
    <row r="22" spans="1:16" s="7" customFormat="1" ht="21.95" customHeight="1" thickBot="1">
      <c r="A22" s="217"/>
      <c r="B22" s="218"/>
      <c r="C22" s="134" t="str">
        <f>'[1]base des menus'!$L$7</f>
        <v>Céleri au citron PS</v>
      </c>
      <c r="D22" s="159"/>
      <c r="E22" s="134" t="str">
        <f>'[1]base des menus'!$L$15</f>
        <v>Salade de pommes de terre PS</v>
      </c>
      <c r="F22" s="159"/>
      <c r="G22" s="135" t="str">
        <f>'[1]base des menus'!$L$23</f>
        <v>Salade Coleslaw  PS</v>
      </c>
      <c r="H22" s="159"/>
      <c r="I22" s="134" t="str">
        <f>'[1]base des menus'!$L$31</f>
        <v>Petits cocos échalote PS</v>
      </c>
      <c r="J22" s="159"/>
      <c r="K22" s="135" t="str">
        <f>'[1]base des menus'!$L$39</f>
        <v>Concombre vinaigrette PS</v>
      </c>
      <c r="L22" s="159"/>
      <c r="M22" s="134" t="str">
        <f>'[1]base des menus'!$L$47</f>
        <v>Râpé de chou rouge</v>
      </c>
      <c r="N22" s="159"/>
      <c r="O22" s="135" t="str">
        <f>'[1]base des menus'!$L$55</f>
        <v>Endives aux noix PS</v>
      </c>
      <c r="P22" s="159"/>
    </row>
    <row r="23" spans="1:16" s="7" customFormat="1" ht="21.95" customHeight="1">
      <c r="A23" s="217"/>
      <c r="B23" s="218"/>
      <c r="C23" s="134" t="str">
        <f>'[1]base des menus'!$L$8</f>
        <v>Rôti de porc au jus PS</v>
      </c>
      <c r="D23" s="212"/>
      <c r="E23" s="134" t="str">
        <f>'[1]base des menus'!$L$16</f>
        <v>Paleron de bœuf braisé PS</v>
      </c>
      <c r="F23" s="212"/>
      <c r="G23" s="135" t="str">
        <f>'[1]base des menus'!$L$24</f>
        <v>Dos de colin citron PS</v>
      </c>
      <c r="H23" s="212"/>
      <c r="I23" s="134" t="str">
        <f>'[1]base des menus'!$L$32</f>
        <v>Rôti de dinde aux herbes de Provence PS</v>
      </c>
      <c r="J23" s="212"/>
      <c r="K23" s="135" t="str">
        <f>'[1]base des menus'!$L$40</f>
        <v>Rôti de porc au thym PS</v>
      </c>
      <c r="L23" s="212"/>
      <c r="M23" s="134" t="str">
        <f>'[1]base des menus'!$L$48</f>
        <v>Steak haché de veau aux champignons PS</v>
      </c>
      <c r="N23" s="212"/>
      <c r="O23" s="135" t="str">
        <f>'[1]base des menus'!$L$56</f>
        <v>Cuisse de canette aux navets PS</v>
      </c>
      <c r="P23" s="212"/>
    </row>
    <row r="24" spans="1:16" s="7" customFormat="1" ht="21.95" customHeight="1" thickBot="1">
      <c r="A24" s="217"/>
      <c r="B24" s="218"/>
      <c r="C24" s="134" t="str">
        <f>'[1]base des menus'!$L$9</f>
        <v>Spaghettis PS</v>
      </c>
      <c r="D24" s="213"/>
      <c r="E24" s="134" t="str">
        <f>'[1]base des menus'!$L$17</f>
        <v>Côtes de blettes persillées PS</v>
      </c>
      <c r="F24" s="213"/>
      <c r="G24" s="135" t="str">
        <f>'[1]base des menus'!$L$25</f>
        <v>Pommes sautées  PS</v>
      </c>
      <c r="H24" s="213"/>
      <c r="I24" s="134" t="str">
        <f>'[1]base des menus'!$L$33</f>
        <v>Gratin de chou fleur PS</v>
      </c>
      <c r="J24" s="213"/>
      <c r="K24" s="135" t="str">
        <f>'[1]base des menus'!$L$41</f>
        <v>Flageolets PS</v>
      </c>
      <c r="L24" s="213"/>
      <c r="M24" s="134" t="str">
        <f>'[1]base des menus'!$L$49</f>
        <v>Carottes au jus PS</v>
      </c>
      <c r="N24" s="213"/>
      <c r="O24" s="135" t="str">
        <f>'[1]base des menus'!$L$57</f>
        <v>Pommes sautées  PS</v>
      </c>
      <c r="P24" s="213"/>
    </row>
    <row r="25" spans="1:16" s="7" customFormat="1" ht="21.95" customHeight="1">
      <c r="A25" s="217"/>
      <c r="B25" s="218"/>
      <c r="C25" s="134" t="str">
        <f>'[1]base des menus'!$L$10</f>
        <v>Fromage blanc</v>
      </c>
      <c r="D25" s="160"/>
      <c r="E25" s="134" t="str">
        <f>'[1]base des menus'!$L$18</f>
        <v>Saint Paulin PS</v>
      </c>
      <c r="F25" s="160"/>
      <c r="G25" s="135" t="str">
        <f>'[1]base des menus'!$L$26</f>
        <v>Yaourt nature</v>
      </c>
      <c r="H25" s="160"/>
      <c r="I25" s="134" t="str">
        <f>'[1]base des menus'!$L$34</f>
        <v>Edam PS</v>
      </c>
      <c r="J25" s="160"/>
      <c r="K25" s="135" t="str">
        <f>'[1]base des menus'!$L$42</f>
        <v>Fromage blanc</v>
      </c>
      <c r="L25" s="160"/>
      <c r="M25" s="134" t="str">
        <f>'[1]base des menus'!$L$50</f>
        <v>Gouda PS</v>
      </c>
      <c r="N25" s="160"/>
      <c r="O25" s="135" t="str">
        <f>'[1]base des menus'!$L$58</f>
        <v>2 petits suisse</v>
      </c>
      <c r="P25" s="160"/>
    </row>
    <row r="26" spans="1:16" s="7" customFormat="1" ht="21.95" customHeight="1" thickBot="1">
      <c r="A26" s="217"/>
      <c r="B26" s="218"/>
      <c r="C26" s="134" t="str">
        <f>'[1]base des menus'!$L$11</f>
        <v>Crème pâtissière à la fleur d'oranger</v>
      </c>
      <c r="D26" s="161"/>
      <c r="E26" s="134" t="str">
        <f>'[1]base des menus'!$L$19</f>
        <v>Compote de fruits de saison "maison"</v>
      </c>
      <c r="F26" s="161"/>
      <c r="G26" s="135" t="str">
        <f>'[1]base des menus'!$L$27</f>
        <v>Pomme à la cannelle</v>
      </c>
      <c r="H26" s="161"/>
      <c r="I26" s="134" t="str">
        <f>'[1]base des menus'!$L$35</f>
        <v>Kiwi</v>
      </c>
      <c r="J26" s="161"/>
      <c r="K26" s="135" t="str">
        <f>'[1]base des menus'!$L$43</f>
        <v>Tarte Normande</v>
      </c>
      <c r="L26" s="161"/>
      <c r="M26" s="134" t="str">
        <f>'[1]base des menus'!$L$51</f>
        <v>Compote pommes/fraises</v>
      </c>
      <c r="N26" s="161"/>
      <c r="O26" s="135" t="str">
        <f>'[1]base des menus'!$L$59</f>
        <v>Paris-Brest</v>
      </c>
      <c r="P26" s="161"/>
    </row>
    <row r="27" spans="1:16" s="4" customFormat="1" ht="18.75" thickBot="1">
      <c r="A27" s="217"/>
      <c r="B27" s="218"/>
      <c r="C27" s="62" t="s">
        <v>16</v>
      </c>
      <c r="D27" s="61"/>
      <c r="E27" s="63" t="s">
        <v>16</v>
      </c>
      <c r="F27" s="61"/>
      <c r="G27" s="64" t="s">
        <v>16</v>
      </c>
      <c r="H27" s="61"/>
      <c r="I27" s="63" t="s">
        <v>16</v>
      </c>
      <c r="J27" s="61"/>
      <c r="K27" s="64" t="s">
        <v>16</v>
      </c>
      <c r="L27" s="61"/>
      <c r="M27" s="63" t="s">
        <v>16</v>
      </c>
      <c r="N27" s="61"/>
      <c r="O27" s="64" t="s">
        <v>16</v>
      </c>
      <c r="P27" s="61"/>
    </row>
    <row r="28" spans="1:16" s="7" customFormat="1" ht="21.95" customHeight="1" thickBot="1">
      <c r="A28" s="217"/>
      <c r="B28" s="218"/>
      <c r="C28" s="134" t="str">
        <f>'[1]base des menus'!$M$7</f>
        <v>Salade Tunisienne PS</v>
      </c>
      <c r="D28" s="159"/>
      <c r="E28" s="134" t="str">
        <f>'[1]base des menus'!$M$15</f>
        <v>Chou fleur vinaigrette PS</v>
      </c>
      <c r="F28" s="159"/>
      <c r="G28" s="135" t="str">
        <f>'[1]base des menus'!$M$23</f>
        <v>Tomate vinaigrette PS</v>
      </c>
      <c r="H28" s="159"/>
      <c r="I28" s="134" t="str">
        <f>'[1]base des menus'!$M$31</f>
        <v>Œuf dur ciboulette PS</v>
      </c>
      <c r="J28" s="159"/>
      <c r="K28" s="135" t="str">
        <f>'[1]base des menus'!$M$39</f>
        <v>Salade océane PS</v>
      </c>
      <c r="L28" s="159"/>
      <c r="M28" s="134" t="str">
        <f>'[1]base des menus'!$M$47</f>
        <v>Concombre vinaigrette PS</v>
      </c>
      <c r="N28" s="159"/>
      <c r="O28" s="135" t="str">
        <f>'[1]base des menus'!$M$55</f>
        <v>Pâté "maison" PS</v>
      </c>
      <c r="P28" s="159"/>
    </row>
    <row r="29" spans="1:16" s="7" customFormat="1" ht="21.95" customHeight="1">
      <c r="A29" s="217"/>
      <c r="B29" s="218"/>
      <c r="C29" s="134" t="str">
        <f>'[1]base des menus'!$M$8</f>
        <v>Filet de poulet au jus PS</v>
      </c>
      <c r="D29" s="212"/>
      <c r="E29" s="134" t="str">
        <f>'[1]base des menus'!$M$16</f>
        <v>Escalope de porc au jus PS</v>
      </c>
      <c r="F29" s="212"/>
      <c r="G29" s="135" t="str">
        <f>'[1]base des menus'!$M$24</f>
        <v>Steak haché de bœuf à la tomate PS</v>
      </c>
      <c r="H29" s="212"/>
      <c r="I29" s="134" t="str">
        <f>'[1]base des menus'!$M$32</f>
        <v>Blanquette de poisson PS</v>
      </c>
      <c r="J29" s="212"/>
      <c r="K29" s="135" t="str">
        <f>'[1]base des menus'!$M$40</f>
        <v>Aiguillettes de poulet au jus PS</v>
      </c>
      <c r="L29" s="212"/>
      <c r="M29" s="134" t="str">
        <f>'[1]base des menus'!$M$48</f>
        <v>Sauté de porc au jus PS</v>
      </c>
      <c r="N29" s="212"/>
      <c r="O29" s="135" t="str">
        <f>'[1]base des menus'!$M$56</f>
        <v>Pave de thon huile vierge et petits légumes PS</v>
      </c>
      <c r="P29" s="212"/>
    </row>
    <row r="30" spans="1:16" s="7" customFormat="1" ht="21.95" customHeight="1" thickBot="1">
      <c r="A30" s="217"/>
      <c r="B30" s="218"/>
      <c r="C30" s="134" t="str">
        <f>'[1]base des menus'!$M$9</f>
        <v>Ratatouille PS</v>
      </c>
      <c r="D30" s="213"/>
      <c r="E30" s="134" t="str">
        <f>'[1]base des menus'!$M$17</f>
        <v>Petits cocos Vendéens cuisinés PS</v>
      </c>
      <c r="F30" s="213"/>
      <c r="G30" s="135" t="str">
        <f>'[1]base des menus'!$M$25</f>
        <v>Julienne à la tomate PS</v>
      </c>
      <c r="H30" s="213"/>
      <c r="I30" s="134" t="str">
        <f>'[1]base des menus'!$M$33</f>
        <v>Semoule PS</v>
      </c>
      <c r="J30" s="213"/>
      <c r="K30" s="135" t="str">
        <f>'[1]base des menus'!$M$41</f>
        <v>Garniture de céleri et beurre maître d'hôtel PS</v>
      </c>
      <c r="L30" s="213"/>
      <c r="M30" s="134" t="str">
        <f>'[1]base des menus'!$M$49</f>
        <v>Macaronis BIO PS</v>
      </c>
      <c r="N30" s="213"/>
      <c r="O30" s="135" t="str">
        <f>'[1]base des menus'!$M$57</f>
        <v>Poélée cordiale PS</v>
      </c>
      <c r="P30" s="213"/>
    </row>
    <row r="31" spans="1:16" s="7" customFormat="1" ht="21.95" customHeight="1">
      <c r="A31" s="217"/>
      <c r="B31" s="218"/>
      <c r="C31" s="134" t="str">
        <f>'[1]base des menus'!$M$10</f>
        <v>Yaourt nature</v>
      </c>
      <c r="D31" s="160"/>
      <c r="E31" s="134" t="str">
        <f>'[1]base des menus'!$M$18</f>
        <v>Gouda PS</v>
      </c>
      <c r="F31" s="160"/>
      <c r="G31" s="135" t="str">
        <f>'[1]base des menus'!$M$26</f>
        <v>Saint Paulin PS</v>
      </c>
      <c r="H31" s="160"/>
      <c r="I31" s="134" t="str">
        <f>'[1]base des menus'!$M$34</f>
        <v>Yaourt nature</v>
      </c>
      <c r="J31" s="160"/>
      <c r="K31" s="135" t="str">
        <f>'[1]base des menus'!$M$42</f>
        <v>Yaourt saveur fruits</v>
      </c>
      <c r="L31" s="160"/>
      <c r="M31" s="134" t="str">
        <f>'[1]base des menus'!$M$50</f>
        <v>Saint Paulin PS</v>
      </c>
      <c r="N31" s="160"/>
      <c r="O31" s="135" t="str">
        <f>'[1]base des menus'!$M$58</f>
        <v>Fromage blanc</v>
      </c>
      <c r="P31" s="160"/>
    </row>
    <row r="32" spans="1:16" s="7" customFormat="1" ht="21.95" customHeight="1" thickBot="1">
      <c r="A32" s="219"/>
      <c r="B32" s="220"/>
      <c r="C32" s="137" t="str">
        <f>'[1]base des menus'!$M$11</f>
        <v>Poire</v>
      </c>
      <c r="D32" s="162"/>
      <c r="E32" s="137" t="str">
        <f>'[1]base des menus'!$M$19</f>
        <v>Eclair chocolat</v>
      </c>
      <c r="F32" s="162"/>
      <c r="G32" s="138" t="str">
        <f>'[1]base des menus'!$M$27</f>
        <v>Compote pommes/cassis</v>
      </c>
      <c r="H32" s="162"/>
      <c r="I32" s="137" t="str">
        <f>'[1]base des menus'!$M$35</f>
        <v>Pot de crème framboise</v>
      </c>
      <c r="J32" s="162"/>
      <c r="K32" s="138" t="str">
        <f>'[1]base des menus'!$M$43</f>
        <v>Orange</v>
      </c>
      <c r="L32" s="162"/>
      <c r="M32" s="137" t="str">
        <f>'[1]base des menus'!$M$51</f>
        <v>Novly chocolat</v>
      </c>
      <c r="N32" s="162"/>
      <c r="O32" s="138" t="str">
        <f>'[1]base des menus'!$M$59</f>
        <v>Tarte noix de coco</v>
      </c>
      <c r="P32" s="162"/>
    </row>
    <row r="33" spans="1:16" s="7" customFormat="1" ht="19.5" customHeight="1" thickBot="1">
      <c r="A33" s="49"/>
      <c r="B33" s="51"/>
      <c r="C33" s="26"/>
      <c r="D33" s="4"/>
      <c r="E33" s="26"/>
      <c r="F33" s="4"/>
      <c r="G33" s="26"/>
      <c r="H33" s="4"/>
      <c r="I33" s="26"/>
      <c r="J33" s="4"/>
      <c r="K33" s="26"/>
      <c r="L33" s="4"/>
      <c r="M33" s="26"/>
      <c r="N33" s="4"/>
      <c r="O33" s="26"/>
      <c r="P33" s="4"/>
    </row>
    <row r="34" spans="1:16" s="7" customFormat="1" ht="18.95" customHeight="1" thickBot="1">
      <c r="A34" s="214"/>
      <c r="B34" s="214"/>
      <c r="C34" s="85" t="str">
        <f>'[1]base des menus'!$L$5</f>
        <v>Potage champignons PS</v>
      </c>
      <c r="D34" s="83"/>
      <c r="E34" s="82" t="str">
        <f>'[1]base des menus'!$L$13</f>
        <v>Potage légumes de saison PS</v>
      </c>
      <c r="F34" s="83"/>
      <c r="G34" s="82" t="str">
        <f>'[1]base des menus'!$L$21</f>
        <v>Potage tomate PS</v>
      </c>
      <c r="H34" s="83"/>
      <c r="I34" s="82" t="str">
        <f>'[1]base des menus'!$L$29</f>
        <v>Potage carottes PS</v>
      </c>
      <c r="J34" s="83"/>
      <c r="K34" s="82" t="str">
        <f>'[1]base des menus'!$L$37</f>
        <v>Potage poireau pdt PS</v>
      </c>
      <c r="L34" s="83"/>
      <c r="M34" s="82" t="str">
        <f>'[1]base des menus'!$L$45</f>
        <v>Potage champignons PS</v>
      </c>
      <c r="N34" s="84"/>
      <c r="O34" s="82" t="str">
        <f>'[1]base des menus'!$L$53</f>
        <v>Potage légumes PS</v>
      </c>
      <c r="P34" s="83"/>
    </row>
    <row r="35" spans="1:16" s="11" customFormat="1" ht="9.9499999999999993" customHeight="1" thickBot="1">
      <c r="A35" s="49"/>
      <c r="B35" s="20"/>
      <c r="C35" s="26"/>
      <c r="D35" s="4"/>
      <c r="E35" s="26"/>
      <c r="F35" s="4"/>
      <c r="G35" s="26"/>
      <c r="H35" s="4"/>
      <c r="I35" s="26"/>
      <c r="J35" s="4"/>
      <c r="K35" s="26"/>
      <c r="L35" s="4"/>
      <c r="M35" s="26"/>
      <c r="N35" s="4"/>
      <c r="O35" s="26"/>
      <c r="P35" s="4"/>
    </row>
    <row r="36" spans="1:16" s="4" customFormat="1" ht="18.75" customHeight="1" thickBot="1">
      <c r="A36" s="221" t="s">
        <v>23</v>
      </c>
      <c r="B36" s="222"/>
      <c r="C36" s="76" t="s">
        <v>15</v>
      </c>
      <c r="D36" s="163"/>
      <c r="E36" s="76" t="s">
        <v>15</v>
      </c>
      <c r="F36" s="163"/>
      <c r="G36" s="76" t="s">
        <v>15</v>
      </c>
      <c r="H36" s="163"/>
      <c r="I36" s="76" t="s">
        <v>15</v>
      </c>
      <c r="J36" s="163"/>
      <c r="K36" s="76" t="s">
        <v>15</v>
      </c>
      <c r="L36" s="163"/>
      <c r="M36" s="76" t="s">
        <v>15</v>
      </c>
      <c r="N36" s="163"/>
      <c r="O36" s="76" t="s">
        <v>15</v>
      </c>
      <c r="P36" s="163"/>
    </row>
    <row r="37" spans="1:16" s="7" customFormat="1" ht="21.95" customHeight="1" thickBot="1">
      <c r="A37" s="223"/>
      <c r="B37" s="224"/>
      <c r="C37" s="80" t="str">
        <f>'[1]base des menus'!$L$7</f>
        <v>Céleri au citron PS</v>
      </c>
      <c r="D37" s="164"/>
      <c r="E37" s="80" t="str">
        <f>'[1]base des menus'!$L$15</f>
        <v>Salade de pommes de terre PS</v>
      </c>
      <c r="F37" s="164"/>
      <c r="G37" s="81" t="str">
        <f>'[1]base des menus'!$L$23</f>
        <v>Salade Coleslaw  PS</v>
      </c>
      <c r="H37" s="164"/>
      <c r="I37" s="80" t="str">
        <f>'[1]base des menus'!$L$31</f>
        <v>Petits cocos échalote PS</v>
      </c>
      <c r="J37" s="164"/>
      <c r="K37" s="81" t="str">
        <f>'[1]base des menus'!$L$39</f>
        <v>Concombre vinaigrette PS</v>
      </c>
      <c r="L37" s="164"/>
      <c r="M37" s="80" t="str">
        <f>'[1]base des menus'!$L$47</f>
        <v>Râpé de chou rouge</v>
      </c>
      <c r="N37" s="164"/>
      <c r="O37" s="81" t="str">
        <f>'[1]base des menus'!$L$55</f>
        <v>Endives aux noix PS</v>
      </c>
      <c r="P37" s="164"/>
    </row>
    <row r="38" spans="1:16" s="7" customFormat="1" ht="21.95" customHeight="1">
      <c r="A38" s="223"/>
      <c r="B38" s="224"/>
      <c r="C38" s="80" t="str">
        <f>'[1]base des menus'!$L$8</f>
        <v>Rôti de porc au jus PS</v>
      </c>
      <c r="D38" s="245"/>
      <c r="E38" s="80" t="str">
        <f>'[1]base des menus'!$L$16</f>
        <v>Paleron de bœuf braisé PS</v>
      </c>
      <c r="F38" s="245"/>
      <c r="G38" s="81" t="str">
        <f>'[1]base des menus'!$L$24</f>
        <v>Dos de colin citron PS</v>
      </c>
      <c r="H38" s="245"/>
      <c r="I38" s="80" t="str">
        <f>'[1]base des menus'!$L$32</f>
        <v>Rôti de dinde aux herbes de Provence PS</v>
      </c>
      <c r="J38" s="245"/>
      <c r="K38" s="81" t="str">
        <f>'[1]base des menus'!$L$40</f>
        <v>Rôti de porc au thym PS</v>
      </c>
      <c r="L38" s="245"/>
      <c r="M38" s="80" t="str">
        <f>'[1]base des menus'!$L$48</f>
        <v>Steak haché de veau aux champignons PS</v>
      </c>
      <c r="N38" s="245"/>
      <c r="O38" s="81" t="str">
        <f>'[1]base des menus'!$L$56</f>
        <v>Cuisse de canette aux navets PS</v>
      </c>
      <c r="P38" s="245"/>
    </row>
    <row r="39" spans="1:16" s="7" customFormat="1" ht="21.95" customHeight="1" thickBot="1">
      <c r="A39" s="223"/>
      <c r="B39" s="224"/>
      <c r="C39" s="80" t="str">
        <f>'[1]base des menus'!$L$9</f>
        <v>Spaghettis PS</v>
      </c>
      <c r="D39" s="246"/>
      <c r="E39" s="80" t="str">
        <f>'[1]base des menus'!$L$17</f>
        <v>Côtes de blettes persillées PS</v>
      </c>
      <c r="F39" s="246"/>
      <c r="G39" s="81" t="str">
        <f>'[1]base des menus'!$L$25</f>
        <v>Pommes sautées  PS</v>
      </c>
      <c r="H39" s="246"/>
      <c r="I39" s="80" t="str">
        <f>'[1]base des menus'!$L$33</f>
        <v>Gratin de chou fleur PS</v>
      </c>
      <c r="J39" s="246"/>
      <c r="K39" s="81" t="str">
        <f>'[1]base des menus'!$L$41</f>
        <v>Flageolets PS</v>
      </c>
      <c r="L39" s="246"/>
      <c r="M39" s="80" t="str">
        <f>'[1]base des menus'!$L$49</f>
        <v>Carottes au jus PS</v>
      </c>
      <c r="N39" s="246"/>
      <c r="O39" s="81" t="str">
        <f>'[1]base des menus'!$L$57</f>
        <v>Pommes sautées  PS</v>
      </c>
      <c r="P39" s="246"/>
    </row>
    <row r="40" spans="1:16" s="7" customFormat="1" ht="21.95" customHeight="1">
      <c r="A40" s="223"/>
      <c r="B40" s="224"/>
      <c r="C40" s="80" t="str">
        <f>'[1]base des menus'!$L$10</f>
        <v>Fromage blanc</v>
      </c>
      <c r="D40" s="165"/>
      <c r="E40" s="80" t="str">
        <f>'[1]base des menus'!$L$18</f>
        <v>Saint Paulin PS</v>
      </c>
      <c r="F40" s="165"/>
      <c r="G40" s="81" t="str">
        <f>'[1]base des menus'!$L$26</f>
        <v>Yaourt nature</v>
      </c>
      <c r="H40" s="165"/>
      <c r="I40" s="80" t="str">
        <f>'[1]base des menus'!$L$34</f>
        <v>Edam PS</v>
      </c>
      <c r="J40" s="165"/>
      <c r="K40" s="81" t="str">
        <f>'[1]base des menus'!$L$42</f>
        <v>Fromage blanc</v>
      </c>
      <c r="L40" s="165"/>
      <c r="M40" s="80" t="str">
        <f>'[1]base des menus'!$L$50</f>
        <v>Gouda PS</v>
      </c>
      <c r="N40" s="165"/>
      <c r="O40" s="81" t="str">
        <f>'[1]base des menus'!$L$58</f>
        <v>2 petits suisse</v>
      </c>
      <c r="P40" s="165"/>
    </row>
    <row r="41" spans="1:16" s="7" customFormat="1" ht="21.95" customHeight="1" thickBot="1">
      <c r="A41" s="223"/>
      <c r="B41" s="224"/>
      <c r="C41" s="80" t="str">
        <f>'[1]base des menus'!$J$11</f>
        <v>Entremet fruits des bois édulcoré</v>
      </c>
      <c r="D41" s="166"/>
      <c r="E41" s="80" t="str">
        <f>'[1]base des menus'!$J$19</f>
        <v>Compote Pomme ananas</v>
      </c>
      <c r="F41" s="166"/>
      <c r="G41" s="81" t="str">
        <f>'[1]base des menus'!$J$27</f>
        <v>Banane</v>
      </c>
      <c r="H41" s="166"/>
      <c r="I41" s="80" t="str">
        <f>'[1]base des menus'!$J$35</f>
        <v>Entremet  vanille édulcoré</v>
      </c>
      <c r="J41" s="166"/>
      <c r="K41" s="81" t="str">
        <f>'[1]base des menus'!$J$43</f>
        <v xml:space="preserve">Compote pomme pruneaux </v>
      </c>
      <c r="L41" s="166"/>
      <c r="M41" s="80" t="str">
        <f>'[1]base des menus'!$J$51</f>
        <v>Poire</v>
      </c>
      <c r="N41" s="166"/>
      <c r="O41" s="81" t="str">
        <f>'[1]base des menus'!$J$59</f>
        <v>Tiramisu sans sucre</v>
      </c>
      <c r="P41" s="166"/>
    </row>
    <row r="42" spans="1:16" s="4" customFormat="1" ht="18.75" thickBot="1">
      <c r="A42" s="223"/>
      <c r="B42" s="224"/>
      <c r="C42" s="77" t="s">
        <v>16</v>
      </c>
      <c r="D42" s="163"/>
      <c r="E42" s="78" t="s">
        <v>16</v>
      </c>
      <c r="F42" s="163"/>
      <c r="G42" s="79" t="s">
        <v>16</v>
      </c>
      <c r="H42" s="163"/>
      <c r="I42" s="78" t="s">
        <v>16</v>
      </c>
      <c r="J42" s="163"/>
      <c r="K42" s="79" t="s">
        <v>16</v>
      </c>
      <c r="L42" s="163"/>
      <c r="M42" s="78" t="s">
        <v>16</v>
      </c>
      <c r="N42" s="163"/>
      <c r="O42" s="79" t="s">
        <v>16</v>
      </c>
      <c r="P42" s="163"/>
    </row>
    <row r="43" spans="1:16" s="7" customFormat="1" ht="21.95" customHeight="1" thickBot="1">
      <c r="A43" s="223"/>
      <c r="B43" s="224"/>
      <c r="C43" s="80" t="str">
        <f>'[1]base des menus'!$M$7</f>
        <v>Salade Tunisienne PS</v>
      </c>
      <c r="D43" s="164"/>
      <c r="E43" s="80" t="str">
        <f>'[1]base des menus'!$M$15</f>
        <v>Chou fleur vinaigrette PS</v>
      </c>
      <c r="F43" s="164"/>
      <c r="G43" s="81" t="str">
        <f>'[1]base des menus'!$M$23</f>
        <v>Tomate vinaigrette PS</v>
      </c>
      <c r="H43" s="164"/>
      <c r="I43" s="80" t="str">
        <f>'[1]base des menus'!$M$31</f>
        <v>Œuf dur ciboulette PS</v>
      </c>
      <c r="J43" s="164"/>
      <c r="K43" s="81" t="str">
        <f>'[1]base des menus'!$M$39</f>
        <v>Salade océane PS</v>
      </c>
      <c r="L43" s="164"/>
      <c r="M43" s="80" t="str">
        <f>'[1]base des menus'!$M$47</f>
        <v>Concombre vinaigrette PS</v>
      </c>
      <c r="N43" s="164"/>
      <c r="O43" s="81" t="str">
        <f>'[1]base des menus'!$M$55</f>
        <v>Pâté "maison" PS</v>
      </c>
      <c r="P43" s="164"/>
    </row>
    <row r="44" spans="1:16" s="7" customFormat="1" ht="21.95" customHeight="1">
      <c r="A44" s="223"/>
      <c r="B44" s="224"/>
      <c r="C44" s="80" t="str">
        <f>'[1]base des menus'!$M$8</f>
        <v>Filet de poulet au jus PS</v>
      </c>
      <c r="D44" s="245"/>
      <c r="E44" s="80" t="str">
        <f>'[1]base des menus'!$M$16</f>
        <v>Escalope de porc au jus PS</v>
      </c>
      <c r="F44" s="245"/>
      <c r="G44" s="81" t="str">
        <f>'[1]base des menus'!$M$24</f>
        <v>Steak haché de bœuf à la tomate PS</v>
      </c>
      <c r="H44" s="245"/>
      <c r="I44" s="80" t="str">
        <f>'[1]base des menus'!$M$32</f>
        <v>Blanquette de poisson PS</v>
      </c>
      <c r="J44" s="245"/>
      <c r="K44" s="81" t="str">
        <f>'[1]base des menus'!$M$40</f>
        <v>Aiguillettes de poulet au jus PS</v>
      </c>
      <c r="L44" s="245"/>
      <c r="M44" s="80" t="str">
        <f>'[1]base des menus'!$M$48</f>
        <v>Sauté de porc au jus PS</v>
      </c>
      <c r="N44" s="245"/>
      <c r="O44" s="81" t="str">
        <f>'[1]base des menus'!$M$56</f>
        <v>Pave de thon huile vierge et petits légumes PS</v>
      </c>
      <c r="P44" s="245"/>
    </row>
    <row r="45" spans="1:16" s="7" customFormat="1" ht="21.95" customHeight="1" thickBot="1">
      <c r="A45" s="223"/>
      <c r="B45" s="224"/>
      <c r="C45" s="80" t="str">
        <f>'[1]base des menus'!$M$9</f>
        <v>Ratatouille PS</v>
      </c>
      <c r="D45" s="246"/>
      <c r="E45" s="80" t="str">
        <f>'[1]base des menus'!$M$17</f>
        <v>Petits cocos Vendéens cuisinés PS</v>
      </c>
      <c r="F45" s="246"/>
      <c r="G45" s="81" t="str">
        <f>'[1]base des menus'!$M$25</f>
        <v>Julienne à la tomate PS</v>
      </c>
      <c r="H45" s="246"/>
      <c r="I45" s="80" t="str">
        <f>'[1]base des menus'!$M$33</f>
        <v>Semoule PS</v>
      </c>
      <c r="J45" s="246"/>
      <c r="K45" s="81" t="str">
        <f>'[1]base des menus'!$M$41</f>
        <v>Garniture de céleri et beurre maître d'hôtel PS</v>
      </c>
      <c r="L45" s="246"/>
      <c r="M45" s="80" t="str">
        <f>'[1]base des menus'!$M$49</f>
        <v>Macaronis BIO PS</v>
      </c>
      <c r="N45" s="246"/>
      <c r="O45" s="81" t="str">
        <f>'[1]base des menus'!$M$57</f>
        <v>Poélée cordiale PS</v>
      </c>
      <c r="P45" s="246"/>
    </row>
    <row r="46" spans="1:16" s="7" customFormat="1" ht="21.95" customHeight="1">
      <c r="A46" s="223"/>
      <c r="B46" s="224"/>
      <c r="C46" s="80" t="str">
        <f>'[1]base des menus'!$M$10</f>
        <v>Yaourt nature</v>
      </c>
      <c r="D46" s="165"/>
      <c r="E46" s="80" t="str">
        <f>'[1]base des menus'!$M$18</f>
        <v>Gouda PS</v>
      </c>
      <c r="F46" s="165"/>
      <c r="G46" s="81" t="str">
        <f>'[1]base des menus'!$M$26</f>
        <v>Saint Paulin PS</v>
      </c>
      <c r="H46" s="165"/>
      <c r="I46" s="80" t="str">
        <f>'[1]base des menus'!$M$34</f>
        <v>Yaourt nature</v>
      </c>
      <c r="J46" s="165"/>
      <c r="K46" s="81" t="str">
        <f>'[1]base des menus'!$M$42</f>
        <v>Yaourt saveur fruits</v>
      </c>
      <c r="L46" s="165"/>
      <c r="M46" s="80" t="str">
        <f>'[1]base des menus'!$M$50</f>
        <v>Saint Paulin PS</v>
      </c>
      <c r="N46" s="165"/>
      <c r="O46" s="81" t="str">
        <f>'[1]base des menus'!$M$58</f>
        <v>Fromage blanc</v>
      </c>
      <c r="P46" s="165"/>
    </row>
    <row r="47" spans="1:16" s="7" customFormat="1" ht="21.95" customHeight="1" thickBot="1">
      <c r="A47" s="225"/>
      <c r="B47" s="226"/>
      <c r="C47" s="141" t="str">
        <f>'[1]base des menus'!$K$11</f>
        <v>Poire</v>
      </c>
      <c r="D47" s="167"/>
      <c r="E47" s="141" t="str">
        <f>'[1]base des menus'!$K$19</f>
        <v>Entremet café édulcoré</v>
      </c>
      <c r="F47" s="167"/>
      <c r="G47" s="142" t="str">
        <f>'[1]base des menus'!$K$27</f>
        <v>Compote de pommes</v>
      </c>
      <c r="H47" s="167"/>
      <c r="I47" s="141" t="str">
        <f>'[1]base des menus'!$K$35</f>
        <v>Kiwi</v>
      </c>
      <c r="J47" s="167"/>
      <c r="K47" s="142" t="str">
        <f>'[1]base des menus'!$K$43</f>
        <v>Entremet fruits des bois édulcoré</v>
      </c>
      <c r="L47" s="167"/>
      <c r="M47" s="141" t="str">
        <f>'[1]base des menus'!$K$51</f>
        <v>Compote sans sucre</v>
      </c>
      <c r="N47" s="167"/>
      <c r="O47" s="142" t="str">
        <f>'[1]base des menus'!$K$59</f>
        <v>Kiwi</v>
      </c>
      <c r="P47" s="167"/>
    </row>
    <row r="48" spans="1:16" s="7" customFormat="1" ht="15" customHeight="1" thickBot="1">
      <c r="A48" s="49"/>
      <c r="B48" s="51"/>
      <c r="C48" s="26"/>
      <c r="D48" s="4"/>
      <c r="E48" s="26"/>
      <c r="F48" s="4"/>
      <c r="G48" s="26"/>
      <c r="H48" s="4"/>
      <c r="I48" s="26"/>
      <c r="J48" s="4"/>
      <c r="K48" s="26"/>
      <c r="L48" s="4"/>
      <c r="M48" s="26"/>
      <c r="N48" s="4"/>
      <c r="O48" s="26"/>
      <c r="P48" s="4"/>
    </row>
    <row r="49" spans="1:16" s="7" customFormat="1" ht="18.95" customHeight="1" thickBot="1">
      <c r="A49" s="214"/>
      <c r="B49" s="214"/>
      <c r="C49" s="88" t="str">
        <f>'[1]base des menus'!$L$5</f>
        <v>Potage champignons PS</v>
      </c>
      <c r="D49" s="89"/>
      <c r="E49" s="90" t="str">
        <f>'[1]base des menus'!$L$13</f>
        <v>Potage légumes de saison PS</v>
      </c>
      <c r="F49" s="89"/>
      <c r="G49" s="90" t="str">
        <f>'[1]base des menus'!$L$21</f>
        <v>Potage tomate PS</v>
      </c>
      <c r="H49" s="89"/>
      <c r="I49" s="90" t="str">
        <f>'[1]base des menus'!$L$29</f>
        <v>Potage carottes PS</v>
      </c>
      <c r="J49" s="89"/>
      <c r="K49" s="90" t="str">
        <f>'[1]base des menus'!$L$37</f>
        <v>Potage poireau pdt PS</v>
      </c>
      <c r="L49" s="89"/>
      <c r="M49" s="90" t="str">
        <f>'[1]base des menus'!$L$45</f>
        <v>Potage champignons PS</v>
      </c>
      <c r="N49" s="91"/>
      <c r="O49" s="90" t="str">
        <f>'[1]base des menus'!$L$53</f>
        <v>Potage légumes PS</v>
      </c>
      <c r="P49" s="89"/>
    </row>
    <row r="50" spans="1:16" s="7" customFormat="1" ht="18.95" customHeight="1">
      <c r="A50" s="86"/>
      <c r="B50" s="86"/>
      <c r="C50" s="26"/>
      <c r="D50" s="4"/>
      <c r="E50" s="26"/>
      <c r="F50" s="4"/>
      <c r="G50" s="26"/>
      <c r="H50" s="4"/>
      <c r="I50" s="26"/>
      <c r="J50" s="4"/>
      <c r="K50" s="26"/>
      <c r="L50" s="4"/>
      <c r="M50" s="26"/>
      <c r="N50" s="87"/>
      <c r="O50" s="26"/>
      <c r="P50" s="4"/>
    </row>
    <row r="51" spans="1:16" s="7" customFormat="1" ht="18.95" customHeight="1">
      <c r="A51" s="86"/>
      <c r="B51" s="86"/>
      <c r="C51" s="26"/>
      <c r="D51" s="4"/>
      <c r="E51" s="26"/>
      <c r="F51" s="4"/>
      <c r="G51" s="26"/>
      <c r="H51" s="4"/>
      <c r="I51" s="26"/>
      <c r="J51" s="4"/>
      <c r="K51" s="26"/>
      <c r="L51" s="4"/>
      <c r="M51" s="26"/>
      <c r="N51" s="87"/>
      <c r="O51" s="26"/>
      <c r="P51" s="4"/>
    </row>
    <row r="52" spans="1:16" ht="52.5" customHeight="1">
      <c r="C52" s="37"/>
      <c r="D52" s="192" t="s">
        <v>18</v>
      </c>
      <c r="E52" s="192"/>
      <c r="F52" s="192"/>
      <c r="G52" s="187" t="s">
        <v>20</v>
      </c>
      <c r="H52" s="187"/>
      <c r="I52" s="187"/>
      <c r="J52" s="187"/>
      <c r="K52" s="190" t="str">
        <f>'[2]base des menus'!$I$2</f>
        <v>du 19  au 25 octobre  2026</v>
      </c>
      <c r="L52" s="190"/>
      <c r="M52" s="190"/>
      <c r="N52" s="40"/>
      <c r="O52" s="48" t="str">
        <f>'[2]base des menus'!$B$1</f>
        <v>Semaine N°43</v>
      </c>
      <c r="P52" s="44"/>
    </row>
    <row r="53" spans="1:16" ht="52.5" customHeight="1" thickBot="1">
      <c r="C53" s="38"/>
      <c r="D53" s="197" t="s">
        <v>19</v>
      </c>
      <c r="E53" s="197"/>
      <c r="F53" s="197"/>
      <c r="G53" s="36"/>
      <c r="H53" s="36"/>
      <c r="I53" s="36"/>
      <c r="J53" s="36"/>
      <c r="K53" s="191" t="s">
        <v>13</v>
      </c>
      <c r="L53" s="191"/>
      <c r="M53" s="41"/>
      <c r="N53" s="39"/>
      <c r="O53" s="39"/>
      <c r="P53" s="36"/>
    </row>
    <row r="54" spans="1:16" s="4" customFormat="1" ht="18">
      <c r="B54" s="18"/>
      <c r="C54" s="188" t="s">
        <v>0</v>
      </c>
      <c r="D54" s="189"/>
      <c r="E54" s="188" t="s">
        <v>1</v>
      </c>
      <c r="F54" s="189"/>
      <c r="G54" s="188" t="s">
        <v>2</v>
      </c>
      <c r="H54" s="189"/>
      <c r="I54" s="188" t="s">
        <v>3</v>
      </c>
      <c r="J54" s="189"/>
      <c r="K54" s="188" t="s">
        <v>4</v>
      </c>
      <c r="L54" s="189"/>
      <c r="M54" s="188" t="s">
        <v>5</v>
      </c>
      <c r="N54" s="189"/>
      <c r="O54" s="188" t="s">
        <v>6</v>
      </c>
      <c r="P54" s="189"/>
    </row>
    <row r="55" spans="1:16" s="5" customFormat="1" ht="11.25" customHeight="1" thickBot="1">
      <c r="B55" s="18"/>
      <c r="C55" s="30"/>
      <c r="D55" s="31"/>
      <c r="E55" s="30"/>
      <c r="F55" s="6"/>
      <c r="G55" s="6"/>
      <c r="H55" s="31"/>
      <c r="I55" s="30"/>
      <c r="J55" s="6"/>
      <c r="K55" s="6"/>
      <c r="L55" s="31"/>
      <c r="M55" s="30"/>
      <c r="N55" s="6"/>
      <c r="O55" s="6"/>
      <c r="P55" s="31"/>
    </row>
    <row r="56" spans="1:16" s="4" customFormat="1" ht="18.75" customHeight="1" thickBot="1">
      <c r="A56" s="227" t="s">
        <v>21</v>
      </c>
      <c r="B56" s="228"/>
      <c r="C56" s="65" t="s">
        <v>15</v>
      </c>
      <c r="D56" s="70"/>
      <c r="E56" s="65" t="s">
        <v>15</v>
      </c>
      <c r="F56" s="70"/>
      <c r="G56" s="65" t="s">
        <v>15</v>
      </c>
      <c r="H56" s="70"/>
      <c r="I56" s="65" t="s">
        <v>15</v>
      </c>
      <c r="J56" s="70"/>
      <c r="K56" s="65" t="s">
        <v>15</v>
      </c>
      <c r="L56" s="70"/>
      <c r="M56" s="65" t="s">
        <v>15</v>
      </c>
      <c r="N56" s="70"/>
      <c r="O56" s="65" t="s">
        <v>15</v>
      </c>
      <c r="P56" s="70"/>
    </row>
    <row r="57" spans="1:16" s="7" customFormat="1" ht="21.95" customHeight="1" thickBot="1">
      <c r="A57" s="229"/>
      <c r="B57" s="230"/>
      <c r="C57" s="139" t="str">
        <f>'[2]base des menus'!$J$7</f>
        <v>Piémontaise</v>
      </c>
      <c r="D57" s="155"/>
      <c r="E57" s="139" t="str">
        <f>'[2]base des menus'!$J$15</f>
        <v>Radis beurre</v>
      </c>
      <c r="F57" s="155"/>
      <c r="G57" s="140" t="str">
        <f>'[2]base des menus'!$J$23</f>
        <v>Œuf dur sur macédoine</v>
      </c>
      <c r="H57" s="155"/>
      <c r="I57" s="139" t="str">
        <f>'[2]base des menus'!$J$31</f>
        <v>Cervelas</v>
      </c>
      <c r="J57" s="155"/>
      <c r="K57" s="140" t="str">
        <f>'[2]base des menus'!$J$39</f>
        <v>Crèpe goût jambon</v>
      </c>
      <c r="L57" s="155"/>
      <c r="M57" s="139" t="str">
        <f>'[2]base des menus'!$J$47</f>
        <v>Carottes râpées au cumin</v>
      </c>
      <c r="N57" s="155"/>
      <c r="O57" s="140" t="str">
        <f>'[2]base des menus'!$J$55</f>
        <v>Salade du Périgord</v>
      </c>
      <c r="P57" s="155"/>
    </row>
    <row r="58" spans="1:16" s="7" customFormat="1" ht="21.95" customHeight="1">
      <c r="A58" s="229"/>
      <c r="B58" s="230"/>
      <c r="C58" s="139" t="str">
        <f>'[2]base des menus'!$J$8</f>
        <v>Potée Auvergnate</v>
      </c>
      <c r="D58" s="210"/>
      <c r="E58" s="139" t="str">
        <f>'[2]base des menus'!$J$16</f>
        <v>Cuisse de poulet Basquaise</v>
      </c>
      <c r="F58" s="210"/>
      <c r="G58" s="140" t="str">
        <f>'[2]base des menus'!$J$24</f>
        <v>Paupiette de veau forestière</v>
      </c>
      <c r="H58" s="210"/>
      <c r="I58" s="139" t="str">
        <f>'[2]base des menus'!$J$32</f>
        <v>Filet de tilapia sauce Provençale</v>
      </c>
      <c r="J58" s="210"/>
      <c r="K58" s="140" t="str">
        <f>'[2]base des menus'!$J$40</f>
        <v>Osso bucco de dinde</v>
      </c>
      <c r="L58" s="210"/>
      <c r="M58" s="139" t="str">
        <f>'[2]base des menus'!$J$48</f>
        <v>Paupiette de porc au poivre</v>
      </c>
      <c r="N58" s="210"/>
      <c r="O58" s="140" t="str">
        <f>'[2]base des menus'!$J$56</f>
        <v>Bœuf strogonoff</v>
      </c>
      <c r="P58" s="210"/>
    </row>
    <row r="59" spans="1:16" s="7" customFormat="1" ht="21.95" customHeight="1" thickBot="1">
      <c r="A59" s="229"/>
      <c r="B59" s="230"/>
      <c r="C59" s="139" t="str">
        <f>'[2]base des menus'!$J$9</f>
        <v>Complet</v>
      </c>
      <c r="D59" s="211"/>
      <c r="E59" s="139" t="str">
        <f>'[2]base des menus'!$J$17</f>
        <v>Blé à la tomate</v>
      </c>
      <c r="F59" s="211"/>
      <c r="G59" s="140" t="str">
        <f>'[2]base des menus'!$J$25</f>
        <v>Céléri branche persillés</v>
      </c>
      <c r="H59" s="211"/>
      <c r="I59" s="139" t="str">
        <f>'[2]base des menus'!$J$33</f>
        <v>Purée de pommes de terre</v>
      </c>
      <c r="J59" s="211"/>
      <c r="K59" s="140" t="str">
        <f>'[2]base des menus'!$J$41</f>
        <v>Poêlée de légumes verts</v>
      </c>
      <c r="L59" s="211"/>
      <c r="M59" s="139" t="str">
        <f>'[2]base des menus'!$J$49</f>
        <v>Nouilles Chinoises</v>
      </c>
      <c r="N59" s="211"/>
      <c r="O59" s="140" t="str">
        <f>'[2]base des menus'!$J$57</f>
        <v>Champignons et beurre maître d'hôtel</v>
      </c>
      <c r="P59" s="211"/>
    </row>
    <row r="60" spans="1:16" s="7" customFormat="1" ht="21.95" customHeight="1">
      <c r="A60" s="229"/>
      <c r="B60" s="230"/>
      <c r="C60" s="139" t="str">
        <f>'[2]base des menus'!$J$10</f>
        <v>Fromage blanc</v>
      </c>
      <c r="D60" s="156"/>
      <c r="E60" s="139" t="str">
        <f>'[2]base des menus'!$J$18</f>
        <v>Fondu Président</v>
      </c>
      <c r="F60" s="156"/>
      <c r="G60" s="140" t="str">
        <f>'[2]base des menus'!$J$26</f>
        <v>Tomme blanche</v>
      </c>
      <c r="H60" s="156"/>
      <c r="I60" s="139" t="str">
        <f>'[2]base des menus'!$J$34</f>
        <v>Fromage blanc de Pamplie</v>
      </c>
      <c r="J60" s="156"/>
      <c r="K60" s="140" t="str">
        <f>'[2]base des menus'!$J$42</f>
        <v>Yaourt nature</v>
      </c>
      <c r="L60" s="156"/>
      <c r="M60" s="139" t="str">
        <f>'[2]base des menus'!$J$50</f>
        <v>Fromage des Pyrénées</v>
      </c>
      <c r="N60" s="156"/>
      <c r="O60" s="140" t="str">
        <f>'[2]base des menus'!$J$58</f>
        <v>Chèvre artisanal</v>
      </c>
      <c r="P60" s="156"/>
    </row>
    <row r="61" spans="1:16" s="7" customFormat="1" ht="21.95" customHeight="1" thickBot="1">
      <c r="A61" s="229"/>
      <c r="B61" s="230"/>
      <c r="C61" s="139" t="str">
        <f>'[2]base des menus'!$J$11</f>
        <v>Entremet fruits des bois édulcoré</v>
      </c>
      <c r="D61" s="157"/>
      <c r="E61" s="139" t="str">
        <f>'[2]base des menus'!$J$19</f>
        <v>Compote pommes/coings</v>
      </c>
      <c r="F61" s="157"/>
      <c r="G61" s="140" t="str">
        <f>'[2]base des menus'!$J$27</f>
        <v>Poire</v>
      </c>
      <c r="H61" s="157"/>
      <c r="I61" s="139" t="str">
        <f>'[2]base des menus'!$J$35</f>
        <v>Entremet café édulcoré</v>
      </c>
      <c r="J61" s="157"/>
      <c r="K61" s="140" t="str">
        <f>'[2]base des menus'!$J$43</f>
        <v>Compote de pêches</v>
      </c>
      <c r="L61" s="157"/>
      <c r="M61" s="139" t="str">
        <f>'[2]base des menus'!$J$51</f>
        <v>Pomme</v>
      </c>
      <c r="N61" s="157"/>
      <c r="O61" s="140" t="str">
        <f>'[2]base des menus'!$J$59</f>
        <v>Délice coco sans sucre</v>
      </c>
      <c r="P61" s="157"/>
    </row>
    <row r="62" spans="1:16" s="4" customFormat="1" ht="18.75" thickBot="1">
      <c r="A62" s="229"/>
      <c r="B62" s="230"/>
      <c r="C62" s="66" t="s">
        <v>16</v>
      </c>
      <c r="D62" s="70"/>
      <c r="E62" s="67" t="s">
        <v>16</v>
      </c>
      <c r="F62" s="70"/>
      <c r="G62" s="68" t="s">
        <v>16</v>
      </c>
      <c r="H62" s="70"/>
      <c r="I62" s="67" t="s">
        <v>16</v>
      </c>
      <c r="J62" s="70"/>
      <c r="K62" s="68" t="s">
        <v>16</v>
      </c>
      <c r="L62" s="70"/>
      <c r="M62" s="67" t="s">
        <v>16</v>
      </c>
      <c r="N62" s="70"/>
      <c r="O62" s="68" t="s">
        <v>16</v>
      </c>
      <c r="P62" s="70"/>
    </row>
    <row r="63" spans="1:16" s="7" customFormat="1" ht="21.95" customHeight="1" thickBot="1">
      <c r="A63" s="229"/>
      <c r="B63" s="230"/>
      <c r="C63" s="139" t="str">
        <f>'[2]base des menus'!$K$7</f>
        <v>Salade du pêcheur</v>
      </c>
      <c r="D63" s="155"/>
      <c r="E63" s="139" t="str">
        <f>'[2]base des menus'!$K$15</f>
        <v>Salami</v>
      </c>
      <c r="F63" s="155"/>
      <c r="G63" s="140" t="str">
        <f>'[2]base des menus'!$K$23</f>
        <v>Betteraves rouges</v>
      </c>
      <c r="H63" s="155"/>
      <c r="I63" s="139" t="str">
        <f>'[2]base des menus'!$K$31</f>
        <v>Poireaux vinaigrette</v>
      </c>
      <c r="J63" s="155"/>
      <c r="K63" s="140" t="str">
        <f>'[2]base des menus'!$K$39</f>
        <v>Rillettes du Mans</v>
      </c>
      <c r="L63" s="155"/>
      <c r="M63" s="139" t="str">
        <f>'[2]base des menus'!$K$47</f>
        <v>Tomate vinaigrette</v>
      </c>
      <c r="N63" s="155"/>
      <c r="O63" s="140" t="str">
        <f>'[2]base des menus'!$K$55</f>
        <v>Râpé de courgettes à l'ail</v>
      </c>
      <c r="P63" s="155"/>
    </row>
    <row r="64" spans="1:16" s="7" customFormat="1" ht="21.95" customHeight="1">
      <c r="A64" s="229"/>
      <c r="B64" s="230"/>
      <c r="C64" s="139" t="str">
        <f>'[2]base des menus'!$K$8</f>
        <v xml:space="preserve">Bourguignon de bœuf </v>
      </c>
      <c r="D64" s="210"/>
      <c r="E64" s="139" t="str">
        <f>'[2]base des menus'!$K$16</f>
        <v>Poêlée de moules à la crème des Charentes</v>
      </c>
      <c r="F64" s="210"/>
      <c r="G64" s="140" t="str">
        <f>'[2]base des menus'!$K$24</f>
        <v>Coq au vin</v>
      </c>
      <c r="H64" s="210"/>
      <c r="I64" s="139" t="str">
        <f>'[2]base des menus'!$K$32</f>
        <v>Côte de porc au jus</v>
      </c>
      <c r="J64" s="210"/>
      <c r="K64" s="140" t="str">
        <f>'[2]base des menus'!$K$40</f>
        <v>Poisson du marché beurre blanc</v>
      </c>
      <c r="L64" s="210"/>
      <c r="M64" s="139" t="str">
        <f>'[2]base des menus'!$K$48</f>
        <v>Sauté de poulet à l'ancienne</v>
      </c>
      <c r="N64" s="210"/>
      <c r="O64" s="140" t="str">
        <f>'[2]base des menus'!$K$56</f>
        <v>Mignon de porc au poivre</v>
      </c>
      <c r="P64" s="210"/>
    </row>
    <row r="65" spans="1:16" s="7" customFormat="1" ht="21.95" customHeight="1" thickBot="1">
      <c r="A65" s="229"/>
      <c r="B65" s="230"/>
      <c r="C65" s="139" t="str">
        <f>'[2]base des menus'!$K$9</f>
        <v>Farfalles</v>
      </c>
      <c r="D65" s="211"/>
      <c r="E65" s="139" t="str">
        <f>'[2]base des menus'!$K$17</f>
        <v>Courgettes poêlées</v>
      </c>
      <c r="F65" s="211"/>
      <c r="G65" s="140" t="str">
        <f>'[2]base des menus'!$K$25</f>
        <v>Pommes de terre vapeur</v>
      </c>
      <c r="H65" s="211"/>
      <c r="I65" s="139" t="str">
        <f>'[2]base des menus'!$K$33</f>
        <v>Chou fleur BIO</v>
      </c>
      <c r="J65" s="211"/>
      <c r="K65" s="140" t="str">
        <f>'[2]base des menus'!$K$41</f>
        <v>Pois cassé</v>
      </c>
      <c r="L65" s="211"/>
      <c r="M65" s="139" t="str">
        <f>'[2]base des menus'!$K$49</f>
        <v>Gratin de blettes</v>
      </c>
      <c r="N65" s="211"/>
      <c r="O65" s="140" t="str">
        <f>'[2]base des menus'!$K$57</f>
        <v>Pommes dauphine</v>
      </c>
      <c r="P65" s="211"/>
    </row>
    <row r="66" spans="1:16" s="7" customFormat="1" ht="21.95" customHeight="1">
      <c r="A66" s="229"/>
      <c r="B66" s="230"/>
      <c r="C66" s="139" t="str">
        <f>'[2]base des menus'!$K$10</f>
        <v>Yaourt nature</v>
      </c>
      <c r="D66" s="156"/>
      <c r="E66" s="139" t="str">
        <f>'[2]base des menus'!$K$18</f>
        <v>Fromage blanc nature</v>
      </c>
      <c r="F66" s="156"/>
      <c r="G66" s="140" t="str">
        <f>'[2]base des menus'!$K$26</f>
        <v>Vache Picon</v>
      </c>
      <c r="H66" s="156"/>
      <c r="I66" s="139" t="str">
        <f>'[2]base des menus'!$K$34</f>
        <v>Gouda</v>
      </c>
      <c r="J66" s="156"/>
      <c r="K66" s="140" t="str">
        <f>'[2]base des menus'!$K$42</f>
        <v>Fromage blanc nature</v>
      </c>
      <c r="L66" s="156"/>
      <c r="M66" s="139" t="str">
        <f>'[2]base des menus'!$K$50</f>
        <v>Rondelé fleur de sel de Camargue</v>
      </c>
      <c r="N66" s="156"/>
      <c r="O66" s="140" t="str">
        <f>'[2]base des menus'!$K$58</f>
        <v>Montboissier</v>
      </c>
      <c r="P66" s="156"/>
    </row>
    <row r="67" spans="1:16" s="7" customFormat="1" ht="21.95" customHeight="1" thickBot="1">
      <c r="A67" s="231"/>
      <c r="B67" s="232"/>
      <c r="C67" s="143" t="str">
        <f>'[2]base des menus'!$K$11</f>
        <v>Pomme</v>
      </c>
      <c r="D67" s="158"/>
      <c r="E67" s="143" t="str">
        <f>'[2]base des menus'!$K$19</f>
        <v>Entremet vanille édulcoré</v>
      </c>
      <c r="F67" s="158"/>
      <c r="G67" s="144" t="str">
        <f>'[2]base des menus'!$K$27</f>
        <v>Compote pommes/pruneaux</v>
      </c>
      <c r="H67" s="158"/>
      <c r="I67" s="143" t="str">
        <f>'[2]base des menus'!$K$35</f>
        <v>Kiwi</v>
      </c>
      <c r="J67" s="158"/>
      <c r="K67" s="144" t="str">
        <f>'[2]base des menus'!$K$43</f>
        <v>Entremet fruits des bois édulcoré</v>
      </c>
      <c r="L67" s="158"/>
      <c r="M67" s="143" t="str">
        <f>'[2]base des menus'!$K$51</f>
        <v>Compote de poires</v>
      </c>
      <c r="N67" s="158"/>
      <c r="O67" s="144" t="str">
        <f>'[2]base des menus'!$K$59</f>
        <v>Banane</v>
      </c>
      <c r="P67" s="158"/>
    </row>
    <row r="68" spans="1:16" ht="16.5" customHeight="1" thickBot="1">
      <c r="A68" s="1"/>
      <c r="B68" s="1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s="7" customFormat="1" ht="18.95" customHeight="1" thickBot="1">
      <c r="A69" s="214"/>
      <c r="B69" s="214"/>
      <c r="C69" s="92" t="str">
        <f>'[2]base des menus'!$F$5</f>
        <v>Velouté de tomates</v>
      </c>
      <c r="D69" s="93"/>
      <c r="E69" s="94" t="str">
        <f>'[2]base des menus'!$F$13</f>
        <v>Soupe à l'oignon</v>
      </c>
      <c r="F69" s="93"/>
      <c r="G69" s="94" t="str">
        <f>'[2]base des menus'!$F$21</f>
        <v>Crème de brocolis</v>
      </c>
      <c r="H69" s="93"/>
      <c r="I69" s="94" t="str">
        <f>'[2]base des menus'!$F$29</f>
        <v>Potage Dubarry</v>
      </c>
      <c r="J69" s="93"/>
      <c r="K69" s="94" t="str">
        <f>'[2]base des menus'!$F$37</f>
        <v>Potage paysan</v>
      </c>
      <c r="L69" s="93"/>
      <c r="M69" s="94" t="str">
        <f>'[2]base des menus'!$F$45</f>
        <v>Potage du Chef</v>
      </c>
      <c r="N69" s="95"/>
      <c r="O69" s="94" t="str">
        <f>'[2]base des menus'!$F$53</f>
        <v>Soupe de poisson</v>
      </c>
      <c r="P69" s="93"/>
    </row>
    <row r="70" spans="1:16" s="7" customFormat="1" ht="18.95" customHeight="1">
      <c r="A70" s="86"/>
      <c r="B70" s="86"/>
      <c r="C70" s="26"/>
      <c r="D70" s="4"/>
      <c r="E70" s="26"/>
      <c r="F70" s="4"/>
      <c r="G70" s="26"/>
      <c r="H70" s="4"/>
      <c r="I70" s="26"/>
      <c r="J70" s="4"/>
      <c r="K70" s="26"/>
      <c r="L70" s="4"/>
      <c r="M70" s="26"/>
      <c r="N70" s="87"/>
      <c r="O70" s="26"/>
      <c r="P70" s="4"/>
    </row>
    <row r="71" spans="1:16" s="11" customFormat="1" ht="9.9499999999999993" customHeight="1" thickBot="1">
      <c r="A71" s="49"/>
      <c r="B71" s="20"/>
      <c r="C71" s="50"/>
      <c r="D71" s="7"/>
      <c r="E71" s="50"/>
      <c r="F71" s="7"/>
      <c r="G71" s="50"/>
      <c r="H71" s="7"/>
      <c r="I71" s="50"/>
      <c r="J71" s="7"/>
      <c r="K71" s="50"/>
      <c r="L71" s="7"/>
      <c r="M71" s="50"/>
      <c r="N71" s="7"/>
      <c r="O71" s="50"/>
      <c r="P71" s="7"/>
    </row>
    <row r="72" spans="1:16" s="4" customFormat="1" ht="18.75" customHeight="1" thickBot="1">
      <c r="A72" s="215" t="s">
        <v>22</v>
      </c>
      <c r="B72" s="216"/>
      <c r="C72" s="60" t="s">
        <v>15</v>
      </c>
      <c r="D72" s="61"/>
      <c r="E72" s="60" t="s">
        <v>15</v>
      </c>
      <c r="F72" s="61"/>
      <c r="G72" s="60" t="s">
        <v>15</v>
      </c>
      <c r="H72" s="61"/>
      <c r="I72" s="60" t="s">
        <v>15</v>
      </c>
      <c r="J72" s="61"/>
      <c r="K72" s="60" t="s">
        <v>15</v>
      </c>
      <c r="L72" s="61"/>
      <c r="M72" s="60" t="s">
        <v>15</v>
      </c>
      <c r="N72" s="61"/>
      <c r="O72" s="60" t="s">
        <v>15</v>
      </c>
      <c r="P72" s="61"/>
    </row>
    <row r="73" spans="1:16" s="7" customFormat="1" ht="21.95" customHeight="1" thickBot="1">
      <c r="A73" s="217"/>
      <c r="B73" s="218"/>
      <c r="C73" s="134" t="str">
        <f>'[2]base des menus'!$L$7</f>
        <v>Salade de pommes de terre PS</v>
      </c>
      <c r="D73" s="159"/>
      <c r="E73" s="134" t="str">
        <f>'[2]base des menus'!$L$15</f>
        <v>Radis beurre PS</v>
      </c>
      <c r="F73" s="159"/>
      <c r="G73" s="135" t="str">
        <f>'[2]base des menus'!$L$23</f>
        <v>Œuf dur sur macédoine PS</v>
      </c>
      <c r="H73" s="159"/>
      <c r="I73" s="134" t="str">
        <f>'[2]base des menus'!$L$31</f>
        <v>Fenouil râpé PS</v>
      </c>
      <c r="J73" s="159"/>
      <c r="K73" s="135" t="str">
        <f>'[2]base des menus'!$L$39</f>
        <v>Achard de légumes PS</v>
      </c>
      <c r="L73" s="159"/>
      <c r="M73" s="134" t="str">
        <f>'[2]base des menus'!$L$47</f>
        <v>Carottes râpées au cumin PS</v>
      </c>
      <c r="N73" s="159"/>
      <c r="O73" s="135" t="str">
        <f>'[2]base des menus'!$L$55</f>
        <v>Salade du Périgord PS</v>
      </c>
      <c r="P73" s="159"/>
    </row>
    <row r="74" spans="1:16" s="7" customFormat="1" ht="21.95" customHeight="1">
      <c r="A74" s="217"/>
      <c r="B74" s="218"/>
      <c r="C74" s="134" t="str">
        <f>'[2]base des menus'!$L$8</f>
        <v>Côte de porc au jus PS</v>
      </c>
      <c r="D74" s="212"/>
      <c r="E74" s="134" t="str">
        <f>'[2]base des menus'!$L$16</f>
        <v>Cuisse de poulet Basquaise PS</v>
      </c>
      <c r="F74" s="212"/>
      <c r="G74" s="135" t="str">
        <f>'[2]base des menus'!$L$24</f>
        <v>Steak haché de veau sauce champignons PS</v>
      </c>
      <c r="H74" s="212"/>
      <c r="I74" s="134" t="str">
        <f>'[2]base des menus'!$L$32</f>
        <v>Filet de tilapia sauce Provençale PS</v>
      </c>
      <c r="J74" s="212"/>
      <c r="K74" s="135" t="str">
        <f>'[2]base des menus'!$L$40</f>
        <v>Osso bucco de dinde PS</v>
      </c>
      <c r="L74" s="212"/>
      <c r="M74" s="134" t="str">
        <f>'[2]base des menus'!$L$48</f>
        <v>Escalope de porc au jus PS</v>
      </c>
      <c r="N74" s="212"/>
      <c r="O74" s="135" t="str">
        <f>'[2]base des menus'!$L$56</f>
        <v>Bœuf strogonoff PS</v>
      </c>
      <c r="P74" s="212"/>
    </row>
    <row r="75" spans="1:16" s="7" customFormat="1" ht="21.95" customHeight="1" thickBot="1">
      <c r="A75" s="217"/>
      <c r="B75" s="218"/>
      <c r="C75" s="134" t="str">
        <f>'[2]base des menus'!$L$9</f>
        <v>Chou vert braisé PS</v>
      </c>
      <c r="D75" s="213"/>
      <c r="E75" s="134" t="str">
        <f>'[2]base des menus'!$L$17</f>
        <v>Blé à la tomate PS</v>
      </c>
      <c r="F75" s="213"/>
      <c r="G75" s="135" t="str">
        <f>'[2]base des menus'!$L$25</f>
        <v>Céléri branche persillés PS</v>
      </c>
      <c r="H75" s="213"/>
      <c r="I75" s="134" t="str">
        <f>'[2]base des menus'!$L$33</f>
        <v>Purée de pommes de terre PS</v>
      </c>
      <c r="J75" s="213"/>
      <c r="K75" s="135" t="str">
        <f>'[2]base des menus'!$L$41</f>
        <v>Poêlée de légumes verts PS</v>
      </c>
      <c r="L75" s="213"/>
      <c r="M75" s="134" t="str">
        <f>'[2]base des menus'!$L$49</f>
        <v>Nouilles Chinoises PS</v>
      </c>
      <c r="N75" s="213"/>
      <c r="O75" s="135" t="str">
        <f>'[2]base des menus'!$L$57</f>
        <v>Champignons et beurre maître d'hôtel PS</v>
      </c>
      <c r="P75" s="213"/>
    </row>
    <row r="76" spans="1:16" s="7" customFormat="1" ht="21.95" customHeight="1">
      <c r="A76" s="217"/>
      <c r="B76" s="218"/>
      <c r="C76" s="134" t="str">
        <f>'[2]base des menus'!$L$10</f>
        <v>Gouda PS</v>
      </c>
      <c r="D76" s="160"/>
      <c r="E76" s="134" t="str">
        <f>'[2]base des menus'!$L$18</f>
        <v>Edam PS</v>
      </c>
      <c r="F76" s="160"/>
      <c r="G76" s="135" t="str">
        <f>'[2]base des menus'!$L$26</f>
        <v>Yaourt saveur fruits</v>
      </c>
      <c r="H76" s="160"/>
      <c r="I76" s="134" t="str">
        <f>'[2]base des menus'!$L$34</f>
        <v>Saint Paulin PS</v>
      </c>
      <c r="J76" s="160"/>
      <c r="K76" s="135" t="str">
        <f>'[2]base des menus'!$L$42</f>
        <v>Yaourt nature</v>
      </c>
      <c r="L76" s="160"/>
      <c r="M76" s="134" t="str">
        <f>'[2]base des menus'!$L$50</f>
        <v>Fromage blanc</v>
      </c>
      <c r="N76" s="160"/>
      <c r="O76" s="135" t="str">
        <f>'[2]base des menus'!$L$58</f>
        <v>2 petits suisse</v>
      </c>
      <c r="P76" s="160"/>
    </row>
    <row r="77" spans="1:16" s="7" customFormat="1" ht="21.95" customHeight="1" thickBot="1">
      <c r="A77" s="217"/>
      <c r="B77" s="218"/>
      <c r="C77" s="134" t="str">
        <f>'[2]base des menus'!$L$11</f>
        <v>Pomme</v>
      </c>
      <c r="D77" s="161"/>
      <c r="E77" s="134" t="str">
        <f>'[2]base des menus'!$L$19</f>
        <v>Eclair café</v>
      </c>
      <c r="F77" s="161"/>
      <c r="G77" s="135" t="str">
        <f>'[2]base des menus'!$L$27</f>
        <v>Compote de fruits de saison "maison"</v>
      </c>
      <c r="H77" s="161"/>
      <c r="I77" s="134" t="str">
        <f>'[2]base des menus'!$L$35</f>
        <v>Crème dessert caramel</v>
      </c>
      <c r="J77" s="161"/>
      <c r="K77" s="135" t="str">
        <f>'[2]base des menus'!$L$43</f>
        <v>Orange</v>
      </c>
      <c r="L77" s="161"/>
      <c r="M77" s="134" t="str">
        <f>'[2]base des menus'!$L$51</f>
        <v>Cake chocolat</v>
      </c>
      <c r="N77" s="161"/>
      <c r="O77" s="135" t="str">
        <f>'[2]base des menus'!$L$59</f>
        <v>Broyé du Poitou framboise</v>
      </c>
      <c r="P77" s="161"/>
    </row>
    <row r="78" spans="1:16" s="4" customFormat="1" ht="18.75" thickBot="1">
      <c r="A78" s="217"/>
      <c r="B78" s="218"/>
      <c r="C78" s="62" t="s">
        <v>16</v>
      </c>
      <c r="D78" s="61"/>
      <c r="E78" s="63" t="s">
        <v>16</v>
      </c>
      <c r="F78" s="61"/>
      <c r="G78" s="64" t="s">
        <v>16</v>
      </c>
      <c r="H78" s="61"/>
      <c r="I78" s="63" t="s">
        <v>16</v>
      </c>
      <c r="J78" s="61"/>
      <c r="K78" s="64" t="s">
        <v>16</v>
      </c>
      <c r="L78" s="61"/>
      <c r="M78" s="63" t="s">
        <v>16</v>
      </c>
      <c r="N78" s="61"/>
      <c r="O78" s="64" t="s">
        <v>16</v>
      </c>
      <c r="P78" s="61"/>
    </row>
    <row r="79" spans="1:16" s="7" customFormat="1" ht="21.95" customHeight="1" thickBot="1">
      <c r="A79" s="217"/>
      <c r="B79" s="218"/>
      <c r="C79" s="134" t="str">
        <f>'[2]base des menus'!$M$7</f>
        <v>Salade du pêcheur PS</v>
      </c>
      <c r="D79" s="159"/>
      <c r="E79" s="134" t="str">
        <f>'[2]base des menus'!$M$15</f>
        <v>Salade de lentilles PS</v>
      </c>
      <c r="F79" s="159"/>
      <c r="G79" s="135" t="str">
        <f>'[2]base des menus'!$M$23</f>
        <v>Betteraves rouges PS</v>
      </c>
      <c r="H79" s="159"/>
      <c r="I79" s="134" t="str">
        <f>'[2]base des menus'!$M$31</f>
        <v>Poireaux vinaigrette PS</v>
      </c>
      <c r="J79" s="159"/>
      <c r="K79" s="135" t="str">
        <f>'[2]base des menus'!$M$39</f>
        <v>Salade de pâtes PS</v>
      </c>
      <c r="L79" s="159"/>
      <c r="M79" s="134" t="str">
        <f>'[2]base des menus'!$M$47</f>
        <v>Tomate vinaigrette PS</v>
      </c>
      <c r="N79" s="159"/>
      <c r="O79" s="135" t="str">
        <f>'[2]base des menus'!$M$55</f>
        <v>Râpé de courgettes à l'ail PS</v>
      </c>
      <c r="P79" s="159"/>
    </row>
    <row r="80" spans="1:16" s="7" customFormat="1" ht="21.95" customHeight="1">
      <c r="A80" s="217"/>
      <c r="B80" s="218"/>
      <c r="C80" s="134" t="str">
        <f>'[2]base des menus'!$M$8</f>
        <v>Bourguignon de bœuf  PS</v>
      </c>
      <c r="D80" s="212"/>
      <c r="E80" s="134" t="str">
        <f>'[2]base des menus'!$M$16</f>
        <v>Dos de colin citron PS</v>
      </c>
      <c r="F80" s="212"/>
      <c r="G80" s="135" t="str">
        <f>'[2]base des menus'!$M$24</f>
        <v>Coq au vin PS</v>
      </c>
      <c r="H80" s="212"/>
      <c r="I80" s="134" t="str">
        <f>'[2]base des menus'!$M$32</f>
        <v>Côte de porc au jus PS</v>
      </c>
      <c r="J80" s="212"/>
      <c r="K80" s="135" t="str">
        <f>'[2]base des menus'!$M$40</f>
        <v>Poisson du marché beurre blanc PS</v>
      </c>
      <c r="L80" s="212"/>
      <c r="M80" s="134" t="str">
        <f>'[2]base des menus'!$M$48</f>
        <v>Sauté de poulet à l'ancienne PS</v>
      </c>
      <c r="N80" s="212"/>
      <c r="O80" s="135" t="str">
        <f>'[2]base des menus'!$M$56</f>
        <v>Mignon de porc au poivre PS</v>
      </c>
      <c r="P80" s="212"/>
    </row>
    <row r="81" spans="1:16" s="7" customFormat="1" ht="21.95" customHeight="1" thickBot="1">
      <c r="A81" s="217"/>
      <c r="B81" s="218"/>
      <c r="C81" s="134" t="str">
        <f>'[2]base des menus'!$M$9</f>
        <v>Farfalles PS</v>
      </c>
      <c r="D81" s="213"/>
      <c r="E81" s="134" t="str">
        <f>'[2]base des menus'!$M$17</f>
        <v>Courgettes poêlées PS</v>
      </c>
      <c r="F81" s="213"/>
      <c r="G81" s="135" t="str">
        <f>'[2]base des menus'!$M$25</f>
        <v>Pommes de terre vapeur PS</v>
      </c>
      <c r="H81" s="213"/>
      <c r="I81" s="134" t="str">
        <f>'[2]base des menus'!$M$33</f>
        <v>Chou fleur BIO PS</v>
      </c>
      <c r="J81" s="213"/>
      <c r="K81" s="135" t="str">
        <f>'[2]base des menus'!$M$41</f>
        <v>Pois cassé PS</v>
      </c>
      <c r="L81" s="213"/>
      <c r="M81" s="134" t="str">
        <f>'[2]base des menus'!$M$49</f>
        <v>Gratin de blettes PS</v>
      </c>
      <c r="N81" s="213"/>
      <c r="O81" s="135" t="str">
        <f>'[2]base des menus'!$M$57</f>
        <v>Pommes dauphine PS</v>
      </c>
      <c r="P81" s="213"/>
    </row>
    <row r="82" spans="1:16" s="7" customFormat="1" ht="21.95" customHeight="1">
      <c r="A82" s="217"/>
      <c r="B82" s="218"/>
      <c r="C82" s="134" t="str">
        <f>'[2]base des menus'!$M$10</f>
        <v>Yaourt nature</v>
      </c>
      <c r="D82" s="160"/>
      <c r="E82" s="134" t="str">
        <f>'[2]base des menus'!$M$18</f>
        <v>Fromage blanc</v>
      </c>
      <c r="F82" s="160"/>
      <c r="G82" s="135" t="str">
        <f>'[2]base des menus'!$M$26</f>
        <v>Saint Paulin PS</v>
      </c>
      <c r="H82" s="160"/>
      <c r="I82" s="134" t="str">
        <f>'[2]base des menus'!$M$34</f>
        <v>Formage blanc vanille</v>
      </c>
      <c r="J82" s="160"/>
      <c r="K82" s="135" t="str">
        <f>'[2]base des menus'!$M$42</f>
        <v>Gouda PS</v>
      </c>
      <c r="L82" s="160"/>
      <c r="M82" s="134" t="str">
        <f>'[2]base des menus'!$M$50</f>
        <v>Yaourt nature</v>
      </c>
      <c r="N82" s="160"/>
      <c r="O82" s="135" t="str">
        <f>'[2]base des menus'!$M$58</f>
        <v>Fromage blanc</v>
      </c>
      <c r="P82" s="160"/>
    </row>
    <row r="83" spans="1:16" s="7" customFormat="1" ht="21.95" customHeight="1" thickBot="1">
      <c r="A83" s="219"/>
      <c r="B83" s="220"/>
      <c r="C83" s="137" t="str">
        <f>'[2]base des menus'!$M$11</f>
        <v>Crème dessert café</v>
      </c>
      <c r="D83" s="162"/>
      <c r="E83" s="137" t="str">
        <f>'[2]base des menus'!$M$19</f>
        <v>Banane</v>
      </c>
      <c r="F83" s="162"/>
      <c r="G83" s="138" t="str">
        <f>'[2]base des menus'!$M$27</f>
        <v>Donut sucré</v>
      </c>
      <c r="H83" s="162"/>
      <c r="I83" s="137" t="str">
        <f>'[2]base des menus'!$M$35</f>
        <v>Compote pommes/pruneaux</v>
      </c>
      <c r="J83" s="162"/>
      <c r="K83" s="138" t="str">
        <f>'[2]base des menus'!$M$43</f>
        <v>Pot de crème chocolat noisette</v>
      </c>
      <c r="L83" s="162"/>
      <c r="M83" s="137" t="str">
        <f>'[2]base des menus'!$M$51</f>
        <v>Pomme</v>
      </c>
      <c r="N83" s="162"/>
      <c r="O83" s="138" t="str">
        <f>'[2]base des menus'!$M$59</f>
        <v>Millefeuilles</v>
      </c>
      <c r="P83" s="162"/>
    </row>
    <row r="84" spans="1:16" s="7" customFormat="1" ht="19.5" customHeight="1" thickBot="1">
      <c r="A84" s="49"/>
      <c r="B84" s="51"/>
      <c r="C84" s="26"/>
      <c r="D84" s="4"/>
      <c r="E84" s="26"/>
      <c r="F84" s="4"/>
      <c r="G84" s="26"/>
      <c r="H84" s="4"/>
      <c r="I84" s="26"/>
      <c r="J84" s="4"/>
      <c r="K84" s="26"/>
      <c r="L84" s="4"/>
      <c r="M84" s="26"/>
      <c r="N84" s="4"/>
      <c r="O84" s="26"/>
      <c r="P84" s="4"/>
    </row>
    <row r="85" spans="1:16" s="7" customFormat="1" ht="18.95" customHeight="1" thickBot="1">
      <c r="A85" s="214"/>
      <c r="B85" s="214"/>
      <c r="C85" s="85" t="str">
        <f>'[2]base des menus'!$L$5</f>
        <v>Potage champignons PS</v>
      </c>
      <c r="D85" s="83"/>
      <c r="E85" s="82" t="str">
        <f>'[2]base des menus'!$L$13</f>
        <v>Potage légumes de saison PS</v>
      </c>
      <c r="F85" s="83"/>
      <c r="G85" s="82" t="str">
        <f>'[2]base des menus'!$L$21</f>
        <v>Potage tomate PS</v>
      </c>
      <c r="H85" s="83"/>
      <c r="I85" s="82" t="str">
        <f>'[2]base des menus'!$L$29</f>
        <v>Potage carottes PS</v>
      </c>
      <c r="J85" s="83"/>
      <c r="K85" s="82" t="str">
        <f>'[2]base des menus'!$L$37</f>
        <v>Potage poireau pdt PS</v>
      </c>
      <c r="L85" s="83"/>
      <c r="M85" s="82" t="str">
        <f>'[2]base des menus'!$L$45</f>
        <v>Potage légumes PS</v>
      </c>
      <c r="N85" s="84"/>
      <c r="O85" s="82" t="str">
        <f>'[2]base des menus'!$L$53</f>
        <v>Potage tomate PS</v>
      </c>
      <c r="P85" s="83"/>
    </row>
    <row r="86" spans="1:16" s="7" customFormat="1" ht="18.95" customHeight="1">
      <c r="A86" s="86"/>
      <c r="B86" s="86"/>
      <c r="C86" s="26"/>
      <c r="D86" s="4"/>
      <c r="E86" s="26"/>
      <c r="F86" s="4"/>
      <c r="G86" s="26"/>
      <c r="H86" s="4"/>
      <c r="I86" s="26"/>
      <c r="J86" s="4"/>
      <c r="K86" s="26"/>
      <c r="L86" s="4"/>
      <c r="M86" s="26"/>
      <c r="N86" s="87"/>
      <c r="O86" s="26"/>
      <c r="P86" s="4"/>
    </row>
    <row r="87" spans="1:16" s="11" customFormat="1" ht="9.9499999999999993" customHeight="1" thickBot="1">
      <c r="A87" s="49"/>
      <c r="B87" s="20"/>
      <c r="C87" s="26"/>
      <c r="D87" s="4"/>
      <c r="E87" s="26"/>
      <c r="F87" s="4"/>
      <c r="G87" s="26"/>
      <c r="H87" s="4"/>
      <c r="I87" s="26"/>
      <c r="J87" s="4"/>
      <c r="K87" s="26"/>
      <c r="L87" s="4"/>
      <c r="M87" s="26"/>
      <c r="N87" s="4"/>
      <c r="O87" s="26"/>
      <c r="P87" s="4"/>
    </row>
    <row r="88" spans="1:16" s="4" customFormat="1" ht="18.75" customHeight="1" thickBot="1">
      <c r="A88" s="221" t="s">
        <v>23</v>
      </c>
      <c r="B88" s="222"/>
      <c r="C88" s="76" t="s">
        <v>15</v>
      </c>
      <c r="D88" s="163"/>
      <c r="E88" s="76" t="s">
        <v>15</v>
      </c>
      <c r="F88" s="163"/>
      <c r="G88" s="76" t="s">
        <v>15</v>
      </c>
      <c r="H88" s="163"/>
      <c r="I88" s="76" t="s">
        <v>15</v>
      </c>
      <c r="J88" s="163"/>
      <c r="K88" s="76" t="s">
        <v>15</v>
      </c>
      <c r="L88" s="163"/>
      <c r="M88" s="76" t="s">
        <v>15</v>
      </c>
      <c r="N88" s="163"/>
      <c r="O88" s="76" t="s">
        <v>15</v>
      </c>
      <c r="P88" s="163"/>
    </row>
    <row r="89" spans="1:16" s="7" customFormat="1" ht="21.95" customHeight="1" thickBot="1">
      <c r="A89" s="223"/>
      <c r="B89" s="224"/>
      <c r="C89" s="80" t="str">
        <f>'[2]base des menus'!$L$7</f>
        <v>Salade de pommes de terre PS</v>
      </c>
      <c r="D89" s="164"/>
      <c r="E89" s="80" t="str">
        <f>'[2]base des menus'!$L$15</f>
        <v>Radis beurre PS</v>
      </c>
      <c r="F89" s="164"/>
      <c r="G89" s="81" t="str">
        <f>'[2]base des menus'!$L$23</f>
        <v>Œuf dur sur macédoine PS</v>
      </c>
      <c r="H89" s="164"/>
      <c r="I89" s="80" t="str">
        <f>'[2]base des menus'!$L$31</f>
        <v>Fenouil râpé PS</v>
      </c>
      <c r="J89" s="164"/>
      <c r="K89" s="81" t="str">
        <f>'[2]base des menus'!$L$39</f>
        <v>Achard de légumes PS</v>
      </c>
      <c r="L89" s="164"/>
      <c r="M89" s="80" t="str">
        <f>'[2]base des menus'!$L$47</f>
        <v>Carottes râpées au cumin PS</v>
      </c>
      <c r="N89" s="164"/>
      <c r="O89" s="81" t="str">
        <f>'[2]base des menus'!$L$55</f>
        <v>Salade du Périgord PS</v>
      </c>
      <c r="P89" s="164"/>
    </row>
    <row r="90" spans="1:16" s="7" customFormat="1" ht="21.95" customHeight="1">
      <c r="A90" s="223"/>
      <c r="B90" s="224"/>
      <c r="C90" s="80" t="str">
        <f>'[2]base des menus'!$L$8</f>
        <v>Côte de porc au jus PS</v>
      </c>
      <c r="D90" s="245"/>
      <c r="E90" s="80" t="str">
        <f>'[2]base des menus'!$L$16</f>
        <v>Cuisse de poulet Basquaise PS</v>
      </c>
      <c r="F90" s="245"/>
      <c r="G90" s="81" t="str">
        <f>'[2]base des menus'!$L$24</f>
        <v>Steak haché de veau sauce champignons PS</v>
      </c>
      <c r="H90" s="245"/>
      <c r="I90" s="80" t="str">
        <f>'[2]base des menus'!$L$32</f>
        <v>Filet de tilapia sauce Provençale PS</v>
      </c>
      <c r="J90" s="245"/>
      <c r="K90" s="81" t="str">
        <f>'[2]base des menus'!$L$40</f>
        <v>Osso bucco de dinde PS</v>
      </c>
      <c r="L90" s="245"/>
      <c r="M90" s="80" t="str">
        <f>'[2]base des menus'!$L$48</f>
        <v>Escalope de porc au jus PS</v>
      </c>
      <c r="N90" s="245"/>
      <c r="O90" s="81" t="str">
        <f>'[2]base des menus'!$L$56</f>
        <v>Bœuf strogonoff PS</v>
      </c>
      <c r="P90" s="245"/>
    </row>
    <row r="91" spans="1:16" s="7" customFormat="1" ht="21.95" customHeight="1" thickBot="1">
      <c r="A91" s="223"/>
      <c r="B91" s="224"/>
      <c r="C91" s="80" t="str">
        <f>'[2]base des menus'!$L$9</f>
        <v>Chou vert braisé PS</v>
      </c>
      <c r="D91" s="246"/>
      <c r="E91" s="80" t="str">
        <f>'[2]base des menus'!$L$17</f>
        <v>Blé à la tomate PS</v>
      </c>
      <c r="F91" s="246"/>
      <c r="G91" s="81" t="str">
        <f>'[2]base des menus'!$L$25</f>
        <v>Céléri branche persillés PS</v>
      </c>
      <c r="H91" s="246"/>
      <c r="I91" s="80" t="str">
        <f>'[2]base des menus'!$L$33</f>
        <v>Purée de pommes de terre PS</v>
      </c>
      <c r="J91" s="246"/>
      <c r="K91" s="81" t="str">
        <f>'[2]base des menus'!$L$41</f>
        <v>Poêlée de légumes verts PS</v>
      </c>
      <c r="L91" s="246"/>
      <c r="M91" s="80" t="str">
        <f>'[2]base des menus'!$L$49</f>
        <v>Nouilles Chinoises PS</v>
      </c>
      <c r="N91" s="246"/>
      <c r="O91" s="81" t="str">
        <f>'[2]base des menus'!$L$57</f>
        <v>Champignons et beurre maître d'hôtel PS</v>
      </c>
      <c r="P91" s="246"/>
    </row>
    <row r="92" spans="1:16" s="7" customFormat="1" ht="21.95" customHeight="1">
      <c r="A92" s="223"/>
      <c r="B92" s="224"/>
      <c r="C92" s="80" t="str">
        <f>'[2]base des menus'!$L$10</f>
        <v>Gouda PS</v>
      </c>
      <c r="D92" s="165"/>
      <c r="E92" s="80" t="str">
        <f>'[2]base des menus'!$L$18</f>
        <v>Edam PS</v>
      </c>
      <c r="F92" s="165"/>
      <c r="G92" s="81" t="str">
        <f>'[2]base des menus'!$L$26</f>
        <v>Yaourt saveur fruits</v>
      </c>
      <c r="H92" s="165"/>
      <c r="I92" s="80" t="str">
        <f>'[2]base des menus'!$L$34</f>
        <v>Saint Paulin PS</v>
      </c>
      <c r="J92" s="165"/>
      <c r="K92" s="81" t="str">
        <f>'[2]base des menus'!$L$42</f>
        <v>Yaourt nature</v>
      </c>
      <c r="L92" s="165"/>
      <c r="M92" s="80" t="str">
        <f>'[2]base des menus'!$L$50</f>
        <v>Fromage blanc</v>
      </c>
      <c r="N92" s="165"/>
      <c r="O92" s="81" t="str">
        <f>'[2]base des menus'!$L$58</f>
        <v>2 petits suisse</v>
      </c>
      <c r="P92" s="165"/>
    </row>
    <row r="93" spans="1:16" s="7" customFormat="1" ht="21.95" customHeight="1" thickBot="1">
      <c r="A93" s="223"/>
      <c r="B93" s="224"/>
      <c r="C93" s="80" t="str">
        <f>'[2]base des menus'!$J$11</f>
        <v>Entremet fruits des bois édulcoré</v>
      </c>
      <c r="D93" s="166"/>
      <c r="E93" s="80" t="str">
        <f>'[2]base des menus'!$J$19</f>
        <v>Compote pommes/coings</v>
      </c>
      <c r="F93" s="166"/>
      <c r="G93" s="81" t="str">
        <f>'[2]base des menus'!$J$27</f>
        <v>Poire</v>
      </c>
      <c r="H93" s="166"/>
      <c r="I93" s="80" t="str">
        <f>'[2]base des menus'!$J$35</f>
        <v>Entremet café édulcoré</v>
      </c>
      <c r="J93" s="166"/>
      <c r="K93" s="81" t="str">
        <f>'[2]base des menus'!$J$43</f>
        <v>Compote de pêches</v>
      </c>
      <c r="L93" s="166"/>
      <c r="M93" s="80" t="str">
        <f>'[2]base des menus'!$J$51</f>
        <v>Pomme</v>
      </c>
      <c r="N93" s="166"/>
      <c r="O93" s="81" t="str">
        <f>'[2]base des menus'!$J$59</f>
        <v>Délice coco sans sucre</v>
      </c>
      <c r="P93" s="166"/>
    </row>
    <row r="94" spans="1:16" s="4" customFormat="1" ht="18.75" thickBot="1">
      <c r="A94" s="223"/>
      <c r="B94" s="224"/>
      <c r="C94" s="77" t="s">
        <v>16</v>
      </c>
      <c r="D94" s="163"/>
      <c r="E94" s="78" t="s">
        <v>16</v>
      </c>
      <c r="F94" s="163"/>
      <c r="G94" s="79" t="s">
        <v>16</v>
      </c>
      <c r="H94" s="163"/>
      <c r="I94" s="78" t="s">
        <v>16</v>
      </c>
      <c r="J94" s="163"/>
      <c r="K94" s="79" t="s">
        <v>16</v>
      </c>
      <c r="L94" s="163"/>
      <c r="M94" s="78" t="s">
        <v>16</v>
      </c>
      <c r="N94" s="163"/>
      <c r="O94" s="79" t="s">
        <v>16</v>
      </c>
      <c r="P94" s="163"/>
    </row>
    <row r="95" spans="1:16" s="7" customFormat="1" ht="21.95" customHeight="1" thickBot="1">
      <c r="A95" s="223"/>
      <c r="B95" s="224"/>
      <c r="C95" s="80" t="str">
        <f>'[2]base des menus'!$M$7</f>
        <v>Salade du pêcheur PS</v>
      </c>
      <c r="D95" s="164"/>
      <c r="E95" s="80" t="str">
        <f>'[2]base des menus'!$M$15</f>
        <v>Salade de lentilles PS</v>
      </c>
      <c r="F95" s="164"/>
      <c r="G95" s="81" t="str">
        <f>'[2]base des menus'!$M$23</f>
        <v>Betteraves rouges PS</v>
      </c>
      <c r="H95" s="164"/>
      <c r="I95" s="80" t="str">
        <f>'[2]base des menus'!$M$31</f>
        <v>Poireaux vinaigrette PS</v>
      </c>
      <c r="J95" s="164"/>
      <c r="K95" s="81" t="str">
        <f>'[2]base des menus'!$M$39</f>
        <v>Salade de pâtes PS</v>
      </c>
      <c r="L95" s="164"/>
      <c r="M95" s="80" t="str">
        <f>'[2]base des menus'!$M$47</f>
        <v>Tomate vinaigrette PS</v>
      </c>
      <c r="N95" s="164"/>
      <c r="O95" s="81" t="str">
        <f>'[2]base des menus'!$M$55</f>
        <v>Râpé de courgettes à l'ail PS</v>
      </c>
      <c r="P95" s="164"/>
    </row>
    <row r="96" spans="1:16" s="7" customFormat="1" ht="21.95" customHeight="1">
      <c r="A96" s="223"/>
      <c r="B96" s="224"/>
      <c r="C96" s="80" t="str">
        <f>'[2]base des menus'!$M$8</f>
        <v>Bourguignon de bœuf  PS</v>
      </c>
      <c r="D96" s="245"/>
      <c r="E96" s="80" t="str">
        <f>'[2]base des menus'!$M$16</f>
        <v>Dos de colin citron PS</v>
      </c>
      <c r="F96" s="245"/>
      <c r="G96" s="81" t="str">
        <f>'[2]base des menus'!$M$24</f>
        <v>Coq au vin PS</v>
      </c>
      <c r="H96" s="245"/>
      <c r="I96" s="80" t="str">
        <f>'[2]base des menus'!$M$32</f>
        <v>Côte de porc au jus PS</v>
      </c>
      <c r="J96" s="245"/>
      <c r="K96" s="81" t="str">
        <f>'[2]base des menus'!$M$40</f>
        <v>Poisson du marché beurre blanc PS</v>
      </c>
      <c r="L96" s="245"/>
      <c r="M96" s="80" t="str">
        <f>'[2]base des menus'!$M$48</f>
        <v>Sauté de poulet à l'ancienne PS</v>
      </c>
      <c r="N96" s="245"/>
      <c r="O96" s="81" t="str">
        <f>'[2]base des menus'!$M$56</f>
        <v>Mignon de porc au poivre PS</v>
      </c>
      <c r="P96" s="245"/>
    </row>
    <row r="97" spans="1:16" s="7" customFormat="1" ht="21.95" customHeight="1" thickBot="1">
      <c r="A97" s="223"/>
      <c r="B97" s="224"/>
      <c r="C97" s="80" t="str">
        <f>'[2]base des menus'!$M$9</f>
        <v>Farfalles PS</v>
      </c>
      <c r="D97" s="246"/>
      <c r="E97" s="80" t="str">
        <f>'[2]base des menus'!$M$17</f>
        <v>Courgettes poêlées PS</v>
      </c>
      <c r="F97" s="246"/>
      <c r="G97" s="81" t="str">
        <f>'[2]base des menus'!$M$25</f>
        <v>Pommes de terre vapeur PS</v>
      </c>
      <c r="H97" s="246"/>
      <c r="I97" s="80" t="str">
        <f>'[2]base des menus'!$M$33</f>
        <v>Chou fleur BIO PS</v>
      </c>
      <c r="J97" s="246"/>
      <c r="K97" s="81" t="str">
        <f>'[2]base des menus'!$M$41</f>
        <v>Pois cassé PS</v>
      </c>
      <c r="L97" s="246"/>
      <c r="M97" s="80" t="str">
        <f>'[2]base des menus'!$M$49</f>
        <v>Gratin de blettes PS</v>
      </c>
      <c r="N97" s="246"/>
      <c r="O97" s="81" t="str">
        <f>'[2]base des menus'!$M$57</f>
        <v>Pommes dauphine PS</v>
      </c>
      <c r="P97" s="246"/>
    </row>
    <row r="98" spans="1:16" s="7" customFormat="1" ht="21.95" customHeight="1">
      <c r="A98" s="223"/>
      <c r="B98" s="224"/>
      <c r="C98" s="80" t="str">
        <f>'[2]base des menus'!$M$10</f>
        <v>Yaourt nature</v>
      </c>
      <c r="D98" s="165"/>
      <c r="E98" s="80" t="str">
        <f>'[2]base des menus'!$M$18</f>
        <v>Fromage blanc</v>
      </c>
      <c r="F98" s="165"/>
      <c r="G98" s="81" t="str">
        <f>'[2]base des menus'!$M$26</f>
        <v>Saint Paulin PS</v>
      </c>
      <c r="H98" s="165"/>
      <c r="I98" s="80" t="str">
        <f>'[2]base des menus'!$M$34</f>
        <v>Formage blanc vanille</v>
      </c>
      <c r="J98" s="165"/>
      <c r="K98" s="81" t="str">
        <f>'[2]base des menus'!$M$42</f>
        <v>Gouda PS</v>
      </c>
      <c r="L98" s="165"/>
      <c r="M98" s="80" t="str">
        <f>'[2]base des menus'!$M$50</f>
        <v>Yaourt nature</v>
      </c>
      <c r="N98" s="165"/>
      <c r="O98" s="81" t="str">
        <f>'[2]base des menus'!$M$58</f>
        <v>Fromage blanc</v>
      </c>
      <c r="P98" s="165"/>
    </row>
    <row r="99" spans="1:16" s="7" customFormat="1" ht="21.95" customHeight="1" thickBot="1">
      <c r="A99" s="225"/>
      <c r="B99" s="226"/>
      <c r="C99" s="141" t="str">
        <f>'[2]base des menus'!$K$11</f>
        <v>Pomme</v>
      </c>
      <c r="D99" s="167"/>
      <c r="E99" s="141" t="str">
        <f>'[2]base des menus'!$K$19</f>
        <v>Entremet vanille édulcoré</v>
      </c>
      <c r="F99" s="167"/>
      <c r="G99" s="142" t="str">
        <f>'[2]base des menus'!$K$27</f>
        <v>Compote pommes/pruneaux</v>
      </c>
      <c r="H99" s="167"/>
      <c r="I99" s="141" t="str">
        <f>'[2]base des menus'!$K$35</f>
        <v>Kiwi</v>
      </c>
      <c r="J99" s="167"/>
      <c r="K99" s="142" t="str">
        <f>'[2]base des menus'!$K$43</f>
        <v>Entremet fruits des bois édulcoré</v>
      </c>
      <c r="L99" s="167"/>
      <c r="M99" s="141" t="str">
        <f>'[2]base des menus'!$K$51</f>
        <v>Compote de poires</v>
      </c>
      <c r="N99" s="167"/>
      <c r="O99" s="142" t="str">
        <f>'[2]base des menus'!$K$59</f>
        <v>Banane</v>
      </c>
      <c r="P99" s="167"/>
    </row>
    <row r="100" spans="1:16" s="7" customFormat="1" ht="15" customHeight="1" thickBot="1">
      <c r="A100" s="49"/>
      <c r="B100" s="51"/>
      <c r="C100" s="26"/>
      <c r="D100" s="4"/>
      <c r="E100" s="26"/>
      <c r="F100" s="4"/>
      <c r="G100" s="26"/>
      <c r="H100" s="4"/>
      <c r="I100" s="26"/>
      <c r="J100" s="4"/>
      <c r="K100" s="26"/>
      <c r="L100" s="4"/>
      <c r="M100" s="26"/>
      <c r="N100" s="4"/>
      <c r="O100" s="26"/>
      <c r="P100" s="4"/>
    </row>
    <row r="101" spans="1:16" s="7" customFormat="1" ht="18.95" customHeight="1" thickBot="1">
      <c r="A101" s="214"/>
      <c r="B101" s="214"/>
      <c r="C101" s="88" t="str">
        <f>'[2]base des menus'!$L$5</f>
        <v>Potage champignons PS</v>
      </c>
      <c r="D101" s="89"/>
      <c r="E101" s="90" t="str">
        <f>'[2]base des menus'!$L$13</f>
        <v>Potage légumes de saison PS</v>
      </c>
      <c r="F101" s="89"/>
      <c r="G101" s="90" t="str">
        <f>'[2]base des menus'!$L$21</f>
        <v>Potage tomate PS</v>
      </c>
      <c r="H101" s="89"/>
      <c r="I101" s="90" t="str">
        <f>'[2]base des menus'!$L$29</f>
        <v>Potage carottes PS</v>
      </c>
      <c r="J101" s="89"/>
      <c r="K101" s="90" t="str">
        <f>'[2]base des menus'!$L$37</f>
        <v>Potage poireau pdt PS</v>
      </c>
      <c r="L101" s="89"/>
      <c r="M101" s="90" t="str">
        <f>'[2]base des menus'!$L$45</f>
        <v>Potage légumes PS</v>
      </c>
      <c r="N101" s="91"/>
      <c r="O101" s="90" t="str">
        <f>'[2]base des menus'!$L$53</f>
        <v>Potage tomate PS</v>
      </c>
      <c r="P101" s="89"/>
    </row>
    <row r="102" spans="1:16" s="7" customFormat="1" ht="18.95" customHeight="1">
      <c r="A102" s="86"/>
      <c r="B102" s="86"/>
      <c r="C102" s="26"/>
      <c r="D102" s="4"/>
      <c r="E102" s="26"/>
      <c r="F102" s="4"/>
      <c r="G102" s="26"/>
      <c r="H102" s="4"/>
      <c r="I102" s="26"/>
      <c r="J102" s="4"/>
      <c r="K102" s="26"/>
      <c r="L102" s="4"/>
      <c r="M102" s="26"/>
      <c r="N102" s="87"/>
      <c r="O102" s="26"/>
      <c r="P102" s="4"/>
    </row>
  </sheetData>
  <mergeCells count="127">
    <mergeCell ref="N74:N75"/>
    <mergeCell ref="N80:N81"/>
    <mergeCell ref="P74:P75"/>
    <mergeCell ref="P80:P81"/>
    <mergeCell ref="D90:D91"/>
    <mergeCell ref="D96:D97"/>
    <mergeCell ref="F90:F91"/>
    <mergeCell ref="F96:F97"/>
    <mergeCell ref="H90:H91"/>
    <mergeCell ref="H96:H97"/>
    <mergeCell ref="J90:J91"/>
    <mergeCell ref="J96:J97"/>
    <mergeCell ref="L90:L91"/>
    <mergeCell ref="L96:L97"/>
    <mergeCell ref="N90:N91"/>
    <mergeCell ref="N96:N97"/>
    <mergeCell ref="P90:P91"/>
    <mergeCell ref="P96:P97"/>
    <mergeCell ref="D74:D75"/>
    <mergeCell ref="D80:D81"/>
    <mergeCell ref="F74:F75"/>
    <mergeCell ref="F80:F81"/>
    <mergeCell ref="H74:H75"/>
    <mergeCell ref="H80:H81"/>
    <mergeCell ref="P29:P30"/>
    <mergeCell ref="D38:D39"/>
    <mergeCell ref="D44:D45"/>
    <mergeCell ref="F38:F39"/>
    <mergeCell ref="F44:F45"/>
    <mergeCell ref="H38:H39"/>
    <mergeCell ref="H44:H45"/>
    <mergeCell ref="J38:J39"/>
    <mergeCell ref="J44:J45"/>
    <mergeCell ref="L38:L39"/>
    <mergeCell ref="L44:L45"/>
    <mergeCell ref="N38:N39"/>
    <mergeCell ref="N44:N45"/>
    <mergeCell ref="P38:P39"/>
    <mergeCell ref="P44:P45"/>
    <mergeCell ref="D29:D30"/>
    <mergeCell ref="F29:F30"/>
    <mergeCell ref="H29:H30"/>
    <mergeCell ref="J29:J30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A5:B16"/>
    <mergeCell ref="D7:D8"/>
    <mergeCell ref="D13:D14"/>
    <mergeCell ref="H13:H14"/>
    <mergeCell ref="N18:N19"/>
    <mergeCell ref="D52:F52"/>
    <mergeCell ref="G52:J52"/>
    <mergeCell ref="D18:D19"/>
    <mergeCell ref="L18:L19"/>
    <mergeCell ref="J18:J19"/>
    <mergeCell ref="H18:H19"/>
    <mergeCell ref="F18:F19"/>
    <mergeCell ref="D23:D24"/>
    <mergeCell ref="N23:N24"/>
    <mergeCell ref="F7:F8"/>
    <mergeCell ref="F13:F14"/>
    <mergeCell ref="H7:H8"/>
    <mergeCell ref="L23:L24"/>
    <mergeCell ref="L29:L30"/>
    <mergeCell ref="J7:J8"/>
    <mergeCell ref="J13:J14"/>
    <mergeCell ref="L7:L8"/>
    <mergeCell ref="L13:L14"/>
    <mergeCell ref="N7:N8"/>
    <mergeCell ref="A18:B19"/>
    <mergeCell ref="A49:B49"/>
    <mergeCell ref="A34:B34"/>
    <mergeCell ref="A21:B32"/>
    <mergeCell ref="A36:B47"/>
    <mergeCell ref="C54:D54"/>
    <mergeCell ref="E54:F54"/>
    <mergeCell ref="D53:F53"/>
    <mergeCell ref="K53:L53"/>
    <mergeCell ref="G54:H54"/>
    <mergeCell ref="I54:J54"/>
    <mergeCell ref="K54:L54"/>
    <mergeCell ref="F23:F24"/>
    <mergeCell ref="H23:H24"/>
    <mergeCell ref="J23:J24"/>
    <mergeCell ref="A69:B69"/>
    <mergeCell ref="A72:B83"/>
    <mergeCell ref="A88:B99"/>
    <mergeCell ref="A85:B85"/>
    <mergeCell ref="A101:B101"/>
    <mergeCell ref="A56:B67"/>
    <mergeCell ref="D64:D65"/>
    <mergeCell ref="F64:F65"/>
    <mergeCell ref="H64:H65"/>
    <mergeCell ref="D58:D59"/>
    <mergeCell ref="F58:F59"/>
    <mergeCell ref="H58:H59"/>
    <mergeCell ref="O3:P3"/>
    <mergeCell ref="P18:P19"/>
    <mergeCell ref="O54:P54"/>
    <mergeCell ref="P58:P59"/>
    <mergeCell ref="P64:P65"/>
    <mergeCell ref="K1:M1"/>
    <mergeCell ref="K52:M52"/>
    <mergeCell ref="J74:J75"/>
    <mergeCell ref="J80:J81"/>
    <mergeCell ref="L74:L75"/>
    <mergeCell ref="L80:L81"/>
    <mergeCell ref="J64:J65"/>
    <mergeCell ref="L64:L65"/>
    <mergeCell ref="N64:N65"/>
    <mergeCell ref="M54:N54"/>
    <mergeCell ref="J58:J59"/>
    <mergeCell ref="L58:L59"/>
    <mergeCell ref="N58:N59"/>
    <mergeCell ref="M3:N3"/>
    <mergeCell ref="N13:N14"/>
    <mergeCell ref="P7:P8"/>
    <mergeCell ref="P13:P14"/>
    <mergeCell ref="N29:N30"/>
    <mergeCell ref="P23:P24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70"/>
  <sheetViews>
    <sheetView zoomScale="80" workbookViewId="0">
      <selection activeCell="K13" sqref="K13"/>
    </sheetView>
  </sheetViews>
  <sheetFormatPr baseColWidth="10" defaultRowHeight="12.75"/>
  <cols>
    <col min="1" max="1" width="34.140625" style="105" customWidth="1"/>
    <col min="2" max="2" width="4.28515625" style="105" customWidth="1"/>
    <col min="3" max="3" width="34.140625" style="105" customWidth="1"/>
    <col min="4" max="4" width="4.28515625" style="105" customWidth="1"/>
    <col min="5" max="5" width="34.140625" style="105" customWidth="1"/>
    <col min="6" max="6" width="4.28515625" style="105" customWidth="1"/>
    <col min="7" max="7" width="34.140625" style="105" customWidth="1"/>
    <col min="8" max="8" width="4.28515625" style="105" customWidth="1"/>
    <col min="9" max="9" width="34.140625" style="105" customWidth="1"/>
    <col min="10" max="10" width="4.28515625" style="105" customWidth="1"/>
    <col min="11" max="11" width="34.140625" style="105" customWidth="1"/>
    <col min="12" max="12" width="4.28515625" style="105" customWidth="1"/>
    <col min="13" max="13" width="34.140625" style="105" customWidth="1"/>
    <col min="14" max="14" width="4.28515625" style="105" customWidth="1"/>
    <col min="15" max="16384" width="11.42578125" style="105"/>
  </cols>
  <sheetData>
    <row r="1" spans="1:14" ht="27" customHeight="1">
      <c r="A1" s="104"/>
      <c r="B1" s="257"/>
      <c r="C1" s="257"/>
      <c r="D1" s="257"/>
      <c r="E1" s="247" t="str">
        <f>'[1]base des menus'!$B$1</f>
        <v>Semaine N°42</v>
      </c>
      <c r="F1" s="247"/>
      <c r="G1" s="247" t="str">
        <f>'[1]base des menus'!$I$2</f>
        <v>du  12  au 18 octobre  2026</v>
      </c>
      <c r="H1" s="247"/>
      <c r="I1" s="247"/>
      <c r="J1" s="247"/>
      <c r="K1" s="247"/>
      <c r="L1" s="248"/>
      <c r="M1" s="248"/>
      <c r="N1" s="248"/>
    </row>
    <row r="2" spans="1:14" ht="27" customHeight="1">
      <c r="A2" s="106" t="s">
        <v>18</v>
      </c>
      <c r="B2" s="107"/>
      <c r="C2" s="107"/>
      <c r="D2" s="107"/>
      <c r="E2" s="108"/>
      <c r="F2" s="107"/>
      <c r="G2" s="108"/>
      <c r="H2" s="107"/>
      <c r="I2" s="108"/>
      <c r="J2" s="107"/>
      <c r="K2" s="108"/>
      <c r="L2" s="107"/>
      <c r="M2" s="109"/>
      <c r="N2" s="107"/>
    </row>
    <row r="3" spans="1:14" ht="27" customHeight="1" thickBot="1">
      <c r="A3" s="106" t="s">
        <v>19</v>
      </c>
      <c r="B3" s="107"/>
      <c r="C3" s="107"/>
      <c r="D3" s="107"/>
      <c r="E3" s="108"/>
      <c r="F3" s="107"/>
      <c r="G3" s="108"/>
      <c r="H3" s="107"/>
      <c r="I3" s="108"/>
      <c r="J3" s="107"/>
      <c r="K3" s="108"/>
      <c r="L3" s="107"/>
      <c r="M3" s="109"/>
      <c r="N3" s="107"/>
    </row>
    <row r="4" spans="1:14" ht="27" customHeight="1" thickBot="1">
      <c r="A4" s="249" t="s">
        <v>29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4" ht="27" customHeight="1" thickBot="1">
      <c r="A5" s="252" t="s">
        <v>0</v>
      </c>
      <c r="B5" s="254"/>
      <c r="C5" s="252" t="s">
        <v>1</v>
      </c>
      <c r="D5" s="253"/>
      <c r="E5" s="253" t="s">
        <v>2</v>
      </c>
      <c r="F5" s="254"/>
      <c r="G5" s="252" t="s">
        <v>3</v>
      </c>
      <c r="H5" s="253"/>
      <c r="I5" s="253" t="s">
        <v>4</v>
      </c>
      <c r="J5" s="254"/>
      <c r="K5" s="252" t="s">
        <v>5</v>
      </c>
      <c r="L5" s="253"/>
      <c r="M5" s="253" t="s">
        <v>6</v>
      </c>
      <c r="N5" s="254"/>
    </row>
    <row r="6" spans="1:14" s="112" customFormat="1" ht="29.25" customHeight="1" thickBot="1">
      <c r="A6" s="110" t="s">
        <v>30</v>
      </c>
      <c r="B6" s="111"/>
      <c r="C6" s="110" t="s">
        <v>30</v>
      </c>
      <c r="D6" s="111"/>
      <c r="E6" s="110" t="s">
        <v>30</v>
      </c>
      <c r="F6" s="111"/>
      <c r="G6" s="110" t="s">
        <v>30</v>
      </c>
      <c r="H6" s="111"/>
      <c r="I6" s="110" t="s">
        <v>30</v>
      </c>
      <c r="J6" s="111"/>
      <c r="K6" s="110" t="s">
        <v>30</v>
      </c>
      <c r="L6" s="111"/>
      <c r="M6" s="110" t="s">
        <v>30</v>
      </c>
      <c r="N6" s="111"/>
    </row>
    <row r="7" spans="1:14" s="112" customFormat="1" ht="29.25" customHeight="1" thickBot="1">
      <c r="A7" s="153" t="str">
        <f>'[1]base des menus'!$Z$7</f>
        <v>Céleri au citron</v>
      </c>
      <c r="B7" s="154"/>
      <c r="C7" s="153" t="str">
        <f>'[1]base des menus'!$Z$15</f>
        <v>Salade Nordique</v>
      </c>
      <c r="D7" s="154"/>
      <c r="E7" s="152" t="str">
        <f>'[1]base des menus'!$Z$23</f>
        <v xml:space="preserve">Salade Coleslaw </v>
      </c>
      <c r="F7" s="154"/>
      <c r="G7" s="153" t="str">
        <f>'[1]base des menus'!$Z$31</f>
        <v>Petits cocos échalote</v>
      </c>
      <c r="H7" s="154"/>
      <c r="I7" s="152" t="str">
        <f>'[1]base des menus'!$Z$39</f>
        <v>Concombre vinaigrette</v>
      </c>
      <c r="J7" s="154"/>
      <c r="K7" s="153" t="str">
        <f>'[1]base des menus'!$Z$47</f>
        <v>Terrine de légumes</v>
      </c>
      <c r="L7" s="154"/>
      <c r="M7" s="152" t="str">
        <f>'[1]base des menus'!$Z$55</f>
        <v>Endives aux noix</v>
      </c>
      <c r="N7" s="154"/>
    </row>
    <row r="8" spans="1:14" s="112" customFormat="1" ht="29.25" customHeight="1">
      <c r="A8" s="153" t="str">
        <f>'[1]base des menus'!$Z$8</f>
        <v>Haché de porc à la moutarde</v>
      </c>
      <c r="B8" s="255"/>
      <c r="C8" s="153" t="str">
        <f>'[1]base des menus'!$Z$16</f>
        <v>Haché de bœuf au jus</v>
      </c>
      <c r="D8" s="255"/>
      <c r="E8" s="152" t="str">
        <f>'[1]base des menus'!$Z$24</f>
        <v>Colin pané  façon fish and chips</v>
      </c>
      <c r="F8" s="255"/>
      <c r="G8" s="153" t="str">
        <f>'[1]base des menus'!$Z$32</f>
        <v>Haché de dinde aux herbes</v>
      </c>
      <c r="H8" s="255"/>
      <c r="I8" s="152" t="str">
        <f>'[1]base des menus'!$Z$40</f>
        <v>Haché de porc au thym</v>
      </c>
      <c r="J8" s="255"/>
      <c r="K8" s="153" t="str">
        <f>'[1]base des menus'!$Z$48</f>
        <v>Haché de veau forestière</v>
      </c>
      <c r="L8" s="255"/>
      <c r="M8" s="152" t="str">
        <f>'[1]base des menus'!$Z$56</f>
        <v>Haché de canard aux navets</v>
      </c>
      <c r="N8" s="255"/>
    </row>
    <row r="9" spans="1:14" s="112" customFormat="1" ht="37.5" customHeight="1" thickBot="1">
      <c r="A9" s="153" t="str">
        <f>'[1]base des menus'!$Z$9</f>
        <v>Spaghettis</v>
      </c>
      <c r="B9" s="256"/>
      <c r="C9" s="153" t="str">
        <f>'[1]base des menus'!$Z$17</f>
        <v>Côtes de blettes persillées</v>
      </c>
      <c r="D9" s="256"/>
      <c r="E9" s="152" t="str">
        <f>'[1]base des menus'!$Z$25</f>
        <v xml:space="preserve">Pommes sautées </v>
      </c>
      <c r="F9" s="256"/>
      <c r="G9" s="153" t="str">
        <f>'[1]base des menus'!$Z$33</f>
        <v>Gratin de chou fleur</v>
      </c>
      <c r="H9" s="256"/>
      <c r="I9" s="152" t="str">
        <f>'[1]base des menus'!$Z$41</f>
        <v>Flageolets</v>
      </c>
      <c r="J9" s="256"/>
      <c r="K9" s="153" t="str">
        <f>'[1]base des menus'!$Z$49</f>
        <v>Carottes au jus</v>
      </c>
      <c r="L9" s="256"/>
      <c r="M9" s="152" t="str">
        <f>'[1]base des menus'!$Z$57</f>
        <v>Pommes duchesse</v>
      </c>
      <c r="N9" s="256"/>
    </row>
    <row r="10" spans="1:14" s="112" customFormat="1" ht="29.25" customHeight="1">
      <c r="A10" s="153" t="str">
        <f>'[1]base des menus'!$Z$10</f>
        <v>Fraidou</v>
      </c>
      <c r="B10" s="168"/>
      <c r="C10" s="153" t="str">
        <f>'[1]base des menus'!$Z$18</f>
        <v>Yaourt nature sucré</v>
      </c>
      <c r="D10" s="168"/>
      <c r="E10" s="152" t="str">
        <f>'[1]base des menus'!$Z$26</f>
        <v>Fromage blanc sucré</v>
      </c>
      <c r="F10" s="168"/>
      <c r="G10" s="153" t="str">
        <f>'[1]base des menus'!$Z$34</f>
        <v>Yaourt fermier BIO</v>
      </c>
      <c r="H10" s="168"/>
      <c r="I10" s="152" t="str">
        <f>'[1]base des menus'!$Z$42</f>
        <v>Chanteneige</v>
      </c>
      <c r="J10" s="168"/>
      <c r="K10" s="153" t="str">
        <f>'[1]base des menus'!$Z$50</f>
        <v>Saint Paulin</v>
      </c>
      <c r="L10" s="168"/>
      <c r="M10" s="152" t="str">
        <f>'[1]base des menus'!$Z$58</f>
        <v>Cantal</v>
      </c>
      <c r="N10" s="168"/>
    </row>
    <row r="11" spans="1:14" s="112" customFormat="1" ht="29.25" customHeight="1">
      <c r="A11" s="151" t="str">
        <f>'[1]base des menus'!$Z$11</f>
        <v>Crème pâtissière à la fleur d'oranger</v>
      </c>
      <c r="B11" s="169"/>
      <c r="C11" s="151" t="str">
        <f>'[1]base des menus'!$Z$19</f>
        <v>Compote de fruits de saison "maison"</v>
      </c>
      <c r="D11" s="169"/>
      <c r="E11" s="150" t="str">
        <f>'[1]base des menus'!$Z$27</f>
        <v>Pomme à la cannelle</v>
      </c>
      <c r="F11" s="169"/>
      <c r="G11" s="151" t="str">
        <f>'[1]base des menus'!$Z$35</f>
        <v>Kiwi</v>
      </c>
      <c r="H11" s="169"/>
      <c r="I11" s="150" t="str">
        <f>'[1]base des menus'!$Z$43</f>
        <v>Tarte Normande</v>
      </c>
      <c r="J11" s="169"/>
      <c r="K11" s="151" t="str">
        <f>'[1]base des menus'!$Z$51</f>
        <v>Compote pommes/fraises</v>
      </c>
      <c r="L11" s="169"/>
      <c r="M11" s="150" t="str">
        <f>'[1]base des menus'!$Z$59</f>
        <v>Paris-Brest</v>
      </c>
      <c r="N11" s="169"/>
    </row>
    <row r="12" spans="1:14" s="116" customFormat="1" ht="18" customHeight="1" thickBot="1">
      <c r="A12" s="113"/>
      <c r="B12" s="114"/>
      <c r="C12" s="113"/>
      <c r="D12" s="114"/>
      <c r="E12" s="115"/>
      <c r="F12" s="114"/>
      <c r="G12" s="113"/>
      <c r="H12" s="114"/>
      <c r="I12" s="115"/>
      <c r="J12" s="114"/>
      <c r="K12" s="113"/>
      <c r="L12" s="114"/>
      <c r="M12" s="115"/>
      <c r="N12" s="114"/>
    </row>
    <row r="13" spans="1:14" s="112" customFormat="1" ht="29.25" customHeight="1" thickBot="1">
      <c r="A13" s="117" t="s">
        <v>31</v>
      </c>
      <c r="B13" s="111"/>
      <c r="C13" s="117" t="s">
        <v>31</v>
      </c>
      <c r="D13" s="111"/>
      <c r="E13" s="118" t="s">
        <v>31</v>
      </c>
      <c r="F13" s="111"/>
      <c r="G13" s="117" t="s">
        <v>31</v>
      </c>
      <c r="H13" s="111"/>
      <c r="I13" s="118" t="s">
        <v>31</v>
      </c>
      <c r="J13" s="111"/>
      <c r="K13" s="117" t="s">
        <v>31</v>
      </c>
      <c r="L13" s="111"/>
      <c r="M13" s="118" t="s">
        <v>31</v>
      </c>
      <c r="N13" s="111"/>
    </row>
    <row r="14" spans="1:14" s="112" customFormat="1" ht="29.25" customHeight="1" thickBot="1">
      <c r="A14" s="148" t="str">
        <f>'[1]base des menus'!$AB$7</f>
        <v>Céleri au citron PS</v>
      </c>
      <c r="B14" s="154"/>
      <c r="C14" s="148" t="str">
        <f>'[1]base des menus'!$AB$15</f>
        <v>Salade de pommes de terre PS</v>
      </c>
      <c r="D14" s="154"/>
      <c r="E14" s="145" t="str">
        <f>'[1]base des menus'!$AB$23</f>
        <v>Salade Coleslaw  PS</v>
      </c>
      <c r="F14" s="154"/>
      <c r="G14" s="148" t="str">
        <f>'[1]base des menus'!$AB$31</f>
        <v>Petits cocos échalote PS</v>
      </c>
      <c r="H14" s="154"/>
      <c r="I14" s="145" t="str">
        <f>'[1]base des menus'!$AB$39</f>
        <v>Concombre vinaigrette PS</v>
      </c>
      <c r="J14" s="154"/>
      <c r="K14" s="148" t="str">
        <f>'[1]base des menus'!$AB$47</f>
        <v>Râpé de chou rouge</v>
      </c>
      <c r="L14" s="154"/>
      <c r="M14" s="145" t="str">
        <f>'[1]base des menus'!$AB$55</f>
        <v>Endives aux noix PS</v>
      </c>
      <c r="N14" s="154"/>
    </row>
    <row r="15" spans="1:14" s="112" customFormat="1" ht="29.25" customHeight="1">
      <c r="A15" s="148" t="str">
        <f>'[1]base des menus'!$AB$8</f>
        <v>Haché de porc à la moutarde PS</v>
      </c>
      <c r="B15" s="255"/>
      <c r="C15" s="148" t="str">
        <f>'[1]base des menus'!$AB$16</f>
        <v>Haché de bœuf au jus PS</v>
      </c>
      <c r="D15" s="255"/>
      <c r="E15" s="145" t="str">
        <f>'[1]base des menus'!$AB$24</f>
        <v>Colin pané  façon fish and chips PS</v>
      </c>
      <c r="F15" s="255"/>
      <c r="G15" s="148" t="str">
        <f>'[1]base des menus'!$AB$32</f>
        <v>Haché de dinde aux herbes PS</v>
      </c>
      <c r="H15" s="255"/>
      <c r="I15" s="145" t="str">
        <f>'[1]base des menus'!$AB$40</f>
        <v>Haché de porc au thym PS</v>
      </c>
      <c r="J15" s="255"/>
      <c r="K15" s="148" t="str">
        <f>'[1]base des menus'!$AB$48</f>
        <v>Haché de veau forestière PS</v>
      </c>
      <c r="L15" s="255"/>
      <c r="M15" s="145" t="str">
        <f>'[1]base des menus'!$AB$56</f>
        <v>Haché de canard aux navets PS</v>
      </c>
      <c r="N15" s="255"/>
    </row>
    <row r="16" spans="1:14" s="112" customFormat="1" ht="37.5" customHeight="1" thickBot="1">
      <c r="A16" s="148" t="str">
        <f>'[1]base des menus'!$AB$9</f>
        <v>Spaghettis PS</v>
      </c>
      <c r="B16" s="256"/>
      <c r="C16" s="148" t="str">
        <f>'[1]base des menus'!$AB$17</f>
        <v>Côtes de blettes persillées PS</v>
      </c>
      <c r="D16" s="256"/>
      <c r="E16" s="145" t="str">
        <f>'[1]base des menus'!$AB$25</f>
        <v>Pommes sautées  PS</v>
      </c>
      <c r="F16" s="256"/>
      <c r="G16" s="148" t="str">
        <f>'[1]base des menus'!$AB$33</f>
        <v>Gratin de chou fleur PS</v>
      </c>
      <c r="H16" s="256"/>
      <c r="I16" s="145" t="str">
        <f>'[1]base des menus'!$AB$41</f>
        <v>Flageolets PS</v>
      </c>
      <c r="J16" s="256"/>
      <c r="K16" s="148" t="str">
        <f>'[1]base des menus'!$AB$49</f>
        <v>Carottes au jus PS</v>
      </c>
      <c r="L16" s="256"/>
      <c r="M16" s="145" t="str">
        <f>'[1]base des menus'!$AB$57</f>
        <v>Pommes duchesse PS</v>
      </c>
      <c r="N16" s="256"/>
    </row>
    <row r="17" spans="1:14" s="112" customFormat="1" ht="29.25" customHeight="1">
      <c r="A17" s="148" t="str">
        <f>'[1]base des menus'!$AB$10</f>
        <v>Fromage blanc</v>
      </c>
      <c r="B17" s="168"/>
      <c r="C17" s="148" t="str">
        <f>'[1]base des menus'!$AB$18</f>
        <v>Saint Paulin PS</v>
      </c>
      <c r="D17" s="168"/>
      <c r="E17" s="145" t="str">
        <f>'[1]base des menus'!$AB$26</f>
        <v>Yaourt nature</v>
      </c>
      <c r="F17" s="168"/>
      <c r="G17" s="148" t="str">
        <f>'[1]base des menus'!$AB$34</f>
        <v>Edam PS</v>
      </c>
      <c r="H17" s="168"/>
      <c r="I17" s="145" t="str">
        <f>'[1]base des menus'!$AB$42</f>
        <v>Fromage blanc</v>
      </c>
      <c r="J17" s="168"/>
      <c r="K17" s="148" t="str">
        <f>'[1]base des menus'!$AB$50</f>
        <v>Gouda PS</v>
      </c>
      <c r="L17" s="168"/>
      <c r="M17" s="145" t="str">
        <f>'[1]base des menus'!$AB$58</f>
        <v>2 petits suisse</v>
      </c>
      <c r="N17" s="168"/>
    </row>
    <row r="18" spans="1:14" s="112" customFormat="1" ht="29.25" customHeight="1">
      <c r="A18" s="146" t="str">
        <f>'[1]base des menus'!$AB$11</f>
        <v>Crème pâtissière à la fleur d'oranger</v>
      </c>
      <c r="B18" s="169"/>
      <c r="C18" s="146" t="str">
        <f>'[1]base des menus'!$AB$19</f>
        <v>Compote de fruits de saison "maison"</v>
      </c>
      <c r="D18" s="169"/>
      <c r="E18" s="147" t="str">
        <f>'[1]base des menus'!$AB$27</f>
        <v>Pomme à la cannelle</v>
      </c>
      <c r="F18" s="169"/>
      <c r="G18" s="146" t="str">
        <f>'[1]base des menus'!$AB$35</f>
        <v>Kiwi</v>
      </c>
      <c r="H18" s="169"/>
      <c r="I18" s="147" t="str">
        <f>'[1]base des menus'!$AB$43</f>
        <v>Tarte Normande</v>
      </c>
      <c r="J18" s="169"/>
      <c r="K18" s="146" t="str">
        <f>'[1]base des menus'!$AB$51</f>
        <v>Compote pommes/fraises</v>
      </c>
      <c r="L18" s="169"/>
      <c r="M18" s="147" t="str">
        <f>'[1]base des menus'!$AB$59</f>
        <v>Paris-Brest</v>
      </c>
      <c r="N18" s="169"/>
    </row>
    <row r="19" spans="1:14" s="116" customFormat="1" ht="18" customHeight="1">
      <c r="A19" s="113"/>
      <c r="B19" s="114"/>
      <c r="C19" s="113"/>
      <c r="D19" s="114"/>
      <c r="E19" s="115"/>
      <c r="F19" s="114"/>
      <c r="G19" s="113"/>
      <c r="H19" s="114"/>
      <c r="I19" s="115"/>
      <c r="J19" s="114"/>
      <c r="K19" s="113"/>
      <c r="L19" s="114"/>
      <c r="M19" s="115"/>
      <c r="N19" s="114"/>
    </row>
    <row r="20" spans="1:14" s="116" customFormat="1" ht="18" customHeight="1" thickBot="1">
      <c r="A20" s="113"/>
      <c r="B20" s="114"/>
      <c r="C20" s="113"/>
      <c r="D20" s="114"/>
      <c r="E20" s="115"/>
      <c r="F20" s="114"/>
      <c r="G20" s="113"/>
      <c r="H20" s="114"/>
      <c r="I20" s="115"/>
      <c r="J20" s="114"/>
      <c r="K20" s="113"/>
      <c r="L20" s="114"/>
      <c r="M20" s="115"/>
      <c r="N20" s="114"/>
    </row>
    <row r="21" spans="1:14" s="112" customFormat="1" ht="29.25" customHeight="1" thickBot="1">
      <c r="A21" s="117" t="s">
        <v>32</v>
      </c>
      <c r="B21" s="111"/>
      <c r="C21" s="117" t="s">
        <v>32</v>
      </c>
      <c r="D21" s="111"/>
      <c r="E21" s="117" t="s">
        <v>32</v>
      </c>
      <c r="F21" s="111"/>
      <c r="G21" s="117" t="s">
        <v>32</v>
      </c>
      <c r="H21" s="111"/>
      <c r="I21" s="117" t="s">
        <v>32</v>
      </c>
      <c r="J21" s="111"/>
      <c r="K21" s="117" t="s">
        <v>32</v>
      </c>
      <c r="L21" s="111"/>
      <c r="M21" s="117" t="s">
        <v>32</v>
      </c>
      <c r="N21" s="111"/>
    </row>
    <row r="22" spans="1:14" s="112" customFormat="1" ht="41.25" customHeight="1" thickBot="1">
      <c r="A22" s="148" t="str">
        <f>'[1]base des menus'!$AC$7</f>
        <v>Céleri au citron</v>
      </c>
      <c r="B22" s="154"/>
      <c r="C22" s="148" t="str">
        <f>'[1]base des menus'!$AC$15</f>
        <v>Salade Nordique</v>
      </c>
      <c r="D22" s="154"/>
      <c r="E22" s="145" t="str">
        <f>'[1]base des menus'!$AC$23</f>
        <v xml:space="preserve">Salade Coleslaw </v>
      </c>
      <c r="F22" s="154"/>
      <c r="G22" s="148" t="str">
        <f>'[1]base des menus'!$AC$31</f>
        <v>Petits cocos échalote</v>
      </c>
      <c r="H22" s="154"/>
      <c r="I22" s="145" t="str">
        <f>'[1]base des menus'!$AC$39</f>
        <v>Concombre vinaigrette</v>
      </c>
      <c r="J22" s="154"/>
      <c r="K22" s="148" t="str">
        <f>'[1]base des menus'!$AC$47</f>
        <v>Terrine de légumes</v>
      </c>
      <c r="L22" s="154"/>
      <c r="M22" s="145" t="str">
        <f>'[1]base des menus'!$AC$55</f>
        <v>Endives aux noix</v>
      </c>
      <c r="N22" s="154"/>
    </row>
    <row r="23" spans="1:14" s="112" customFormat="1" ht="29.25" customHeight="1">
      <c r="A23" s="148" t="str">
        <f>'[1]base des menus'!$AC$8</f>
        <v>Haché de porc à la moutarde</v>
      </c>
      <c r="B23" s="255"/>
      <c r="C23" s="148" t="str">
        <f>'[1]base des menus'!$AC$16</f>
        <v>Haché de bœuf au jus</v>
      </c>
      <c r="D23" s="255"/>
      <c r="E23" s="145" t="str">
        <f>'[1]base des menus'!$AC$24</f>
        <v>Colin pané  façon fish and chips</v>
      </c>
      <c r="F23" s="255"/>
      <c r="G23" s="148" t="str">
        <f>'[1]base des menus'!$AC$32</f>
        <v>Haché de dinde aux herbes</v>
      </c>
      <c r="H23" s="255"/>
      <c r="I23" s="145" t="str">
        <f>'[1]base des menus'!$AC$40</f>
        <v>Haché de porc au thym</v>
      </c>
      <c r="J23" s="255"/>
      <c r="K23" s="148" t="str">
        <f>'[1]base des menus'!$AC$48</f>
        <v>Haché de veau forestière</v>
      </c>
      <c r="L23" s="255"/>
      <c r="M23" s="149" t="str">
        <f>'[1]base des menus'!$AC$56</f>
        <v>Haché de canard aux navets</v>
      </c>
      <c r="N23" s="255"/>
    </row>
    <row r="24" spans="1:14" s="112" customFormat="1" ht="29.25" customHeight="1" thickBot="1">
      <c r="A24" s="148" t="str">
        <f>'[1]base des menus'!$AC$9</f>
        <v>Spaghettis</v>
      </c>
      <c r="B24" s="256"/>
      <c r="C24" s="148" t="str">
        <f>'[1]base des menus'!$AC$17</f>
        <v>Côtes de blettes persillées</v>
      </c>
      <c r="D24" s="256"/>
      <c r="E24" s="145" t="str">
        <f>'[1]base des menus'!$AC$25</f>
        <v xml:space="preserve">Pommes sautées </v>
      </c>
      <c r="F24" s="256"/>
      <c r="G24" s="148" t="str">
        <f>'[1]base des menus'!$AC$33</f>
        <v>Gratin de chou fleur</v>
      </c>
      <c r="H24" s="256"/>
      <c r="I24" s="145" t="str">
        <f>'[1]base des menus'!$AC$41</f>
        <v>Flageolets</v>
      </c>
      <c r="J24" s="256"/>
      <c r="K24" s="148" t="str">
        <f>'[1]base des menus'!$AC$49</f>
        <v>Carottes au jus</v>
      </c>
      <c r="L24" s="256"/>
      <c r="M24" s="145" t="str">
        <f>'[1]base des menus'!$AC$57</f>
        <v>Pommes duchesse</v>
      </c>
      <c r="N24" s="256"/>
    </row>
    <row r="25" spans="1:14" s="112" customFormat="1" ht="29.25" customHeight="1">
      <c r="A25" s="148" t="str">
        <f>'[1]base des menus'!$AC$10</f>
        <v>Fraidou</v>
      </c>
      <c r="B25" s="168"/>
      <c r="C25" s="148" t="str">
        <f>'[1]base des menus'!$AC$18</f>
        <v>Yaourt nature</v>
      </c>
      <c r="D25" s="168"/>
      <c r="E25" s="145" t="str">
        <f>'[1]base des menus'!$AC$26</f>
        <v>Fromage blanc</v>
      </c>
      <c r="F25" s="168"/>
      <c r="G25" s="148" t="str">
        <f>'[1]base des menus'!$AC$34</f>
        <v>Yaourt fermier BIO</v>
      </c>
      <c r="H25" s="168"/>
      <c r="I25" s="145" t="str">
        <f>'[1]base des menus'!$AC$42</f>
        <v>Chanteneige</v>
      </c>
      <c r="J25" s="168"/>
      <c r="K25" s="148" t="str">
        <f>'[1]base des menus'!$AC$50</f>
        <v>Saint Paulin</v>
      </c>
      <c r="L25" s="168"/>
      <c r="M25" s="145" t="str">
        <f>'[1]base des menus'!$AC$58</f>
        <v>Cantal</v>
      </c>
      <c r="N25" s="168"/>
    </row>
    <row r="26" spans="1:14" s="112" customFormat="1" ht="29.25" customHeight="1">
      <c r="A26" s="146" t="str">
        <f>'[1]base des menus'!$AC$11</f>
        <v>Entremet fruits des bois édulcoré</v>
      </c>
      <c r="B26" s="169"/>
      <c r="C26" s="146" t="str">
        <f>'[1]base des menus'!$AC$19</f>
        <v>Compote Pomme ananas</v>
      </c>
      <c r="D26" s="169"/>
      <c r="E26" s="147" t="str">
        <f>'[1]base des menus'!$AC$27</f>
        <v>Banane</v>
      </c>
      <c r="F26" s="169"/>
      <c r="G26" s="146" t="str">
        <f>'[1]base des menus'!$AC$35</f>
        <v>Entremet  vanille édulcoré</v>
      </c>
      <c r="H26" s="169"/>
      <c r="I26" s="147" t="str">
        <f>'[1]base des menus'!$AC$43</f>
        <v xml:space="preserve">Compote pomme pruneaux </v>
      </c>
      <c r="J26" s="169"/>
      <c r="K26" s="146" t="str">
        <f>'[1]base des menus'!$AC$51</f>
        <v>Poire</v>
      </c>
      <c r="L26" s="169"/>
      <c r="M26" s="147" t="str">
        <f>'[1]base des menus'!$AC$59</f>
        <v>Tiramisu sans sucre</v>
      </c>
      <c r="N26" s="169"/>
    </row>
    <row r="27" spans="1:14" s="116" customFormat="1" ht="24" customHeight="1" thickBot="1">
      <c r="A27" s="113"/>
      <c r="B27" s="115"/>
      <c r="C27" s="119"/>
      <c r="D27" s="115"/>
      <c r="E27" s="119"/>
      <c r="F27" s="115"/>
      <c r="G27" s="115"/>
      <c r="H27" s="115"/>
      <c r="I27" s="115"/>
      <c r="J27" s="115"/>
      <c r="K27" s="119"/>
      <c r="L27" s="115"/>
      <c r="M27" s="119"/>
      <c r="N27" s="115"/>
    </row>
    <row r="28" spans="1:14" s="112" customFormat="1" ht="37.5" customHeight="1" thickBot="1">
      <c r="A28" s="117" t="s">
        <v>33</v>
      </c>
      <c r="B28" s="111"/>
      <c r="C28" s="117" t="s">
        <v>33</v>
      </c>
      <c r="D28" s="111"/>
      <c r="E28" s="117" t="s">
        <v>33</v>
      </c>
      <c r="F28" s="111"/>
      <c r="G28" s="117" t="s">
        <v>33</v>
      </c>
      <c r="H28" s="111"/>
      <c r="I28" s="117" t="s">
        <v>33</v>
      </c>
      <c r="J28" s="111"/>
      <c r="K28" s="117" t="s">
        <v>33</v>
      </c>
      <c r="L28" s="111"/>
      <c r="M28" s="117" t="s">
        <v>33</v>
      </c>
      <c r="N28" s="111"/>
    </row>
    <row r="29" spans="1:14" s="112" customFormat="1" ht="41.25" customHeight="1" thickBot="1">
      <c r="A29" s="148" t="str">
        <f>'[1]base des menus'!$AD$7</f>
        <v>Céleri au citron PS</v>
      </c>
      <c r="B29" s="154"/>
      <c r="C29" s="148" t="str">
        <f>'[1]base des menus'!$AD$15</f>
        <v>Salade de pommes de terre PS</v>
      </c>
      <c r="D29" s="154"/>
      <c r="E29" s="145" t="str">
        <f>'[1]base des menus'!$AD$23</f>
        <v>Salade Coleslaw  PS</v>
      </c>
      <c r="F29" s="154"/>
      <c r="G29" s="148" t="str">
        <f>'[1]base des menus'!$AD$31</f>
        <v>Petits cocos échalote PS</v>
      </c>
      <c r="H29" s="154"/>
      <c r="I29" s="145" t="str">
        <f>'[1]base des menus'!$AD$39</f>
        <v>Concombre vinaigrette PS</v>
      </c>
      <c r="J29" s="154"/>
      <c r="K29" s="148" t="str">
        <f>'[1]base des menus'!$AD$47</f>
        <v>Râpé de chou rouge</v>
      </c>
      <c r="L29" s="154"/>
      <c r="M29" s="145" t="str">
        <f>'[1]base des menus'!$AD$55</f>
        <v>Endives aux noix PS</v>
      </c>
      <c r="N29" s="154"/>
    </row>
    <row r="30" spans="1:14" s="112" customFormat="1" ht="29.25" customHeight="1">
      <c r="A30" s="148" t="str">
        <f>'[1]base des menus'!$AD$8</f>
        <v>Haché de porc à la moutarde PS</v>
      </c>
      <c r="B30" s="255"/>
      <c r="C30" s="148" t="str">
        <f>'[1]base des menus'!$AD$16</f>
        <v>Haché de bœuf au jus PS</v>
      </c>
      <c r="D30" s="255"/>
      <c r="E30" s="145" t="str">
        <f>'[1]base des menus'!$AD$24</f>
        <v>Colin pané  façon fish and chips PS</v>
      </c>
      <c r="F30" s="255"/>
      <c r="G30" s="148" t="str">
        <f>'[1]base des menus'!$AD$32</f>
        <v>Haché de dinde aux herbes PS</v>
      </c>
      <c r="H30" s="255"/>
      <c r="I30" s="145" t="str">
        <f>'[1]base des menus'!$AD$40</f>
        <v>Haché de porc au thym PS</v>
      </c>
      <c r="J30" s="255"/>
      <c r="K30" s="148" t="str">
        <f>'[1]base des menus'!$AD$48</f>
        <v>Haché de veau forestière PS</v>
      </c>
      <c r="L30" s="255"/>
      <c r="M30" s="149" t="str">
        <f>'[1]base des menus'!$AD$56</f>
        <v>Haché de canard aux navets PS</v>
      </c>
      <c r="N30" s="255"/>
    </row>
    <row r="31" spans="1:14" s="112" customFormat="1" ht="29.25" customHeight="1" thickBot="1">
      <c r="A31" s="148" t="str">
        <f>'[1]base des menus'!$AD$9</f>
        <v>Spaghettis PS</v>
      </c>
      <c r="B31" s="256"/>
      <c r="C31" s="148" t="str">
        <f>'[1]base des menus'!$AD$17</f>
        <v>Côtes de blettes persillées PS</v>
      </c>
      <c r="D31" s="256"/>
      <c r="E31" s="145" t="str">
        <f>'[1]base des menus'!$AD$25</f>
        <v>Pommes sautées  PS</v>
      </c>
      <c r="F31" s="256"/>
      <c r="G31" s="148" t="str">
        <f>'[1]base des menus'!$AD$33</f>
        <v>Gratin de chou fleur PS</v>
      </c>
      <c r="H31" s="256"/>
      <c r="I31" s="145" t="str">
        <f>'[1]base des menus'!$AD$41</f>
        <v>Flageolets PS</v>
      </c>
      <c r="J31" s="256"/>
      <c r="K31" s="148" t="str">
        <f>'[1]base des menus'!$AD$49</f>
        <v>Carottes au jus PS</v>
      </c>
      <c r="L31" s="256"/>
      <c r="M31" s="145" t="str">
        <f>'[1]base des menus'!$AD$57</f>
        <v>Pommes duchesse PS</v>
      </c>
      <c r="N31" s="256"/>
    </row>
    <row r="32" spans="1:14" s="112" customFormat="1" ht="29.25" customHeight="1">
      <c r="A32" s="148" t="str">
        <f>'[1]base des menus'!$AD$10</f>
        <v>Fromage blanc</v>
      </c>
      <c r="B32" s="168"/>
      <c r="C32" s="148" t="str">
        <f>'[1]base des menus'!$AD$18</f>
        <v>Saint Paulin PS</v>
      </c>
      <c r="D32" s="168"/>
      <c r="E32" s="145" t="str">
        <f>'[1]base des menus'!$AD$26</f>
        <v>Yaourt nature</v>
      </c>
      <c r="F32" s="168"/>
      <c r="G32" s="148" t="str">
        <f>'[1]base des menus'!$AD$34</f>
        <v>Edam PS</v>
      </c>
      <c r="H32" s="168"/>
      <c r="I32" s="145" t="str">
        <f>'[1]base des menus'!$AD$42</f>
        <v>Fromage blanc</v>
      </c>
      <c r="J32" s="168"/>
      <c r="K32" s="148" t="str">
        <f>'[1]base des menus'!$AD$50</f>
        <v>Gouda PS</v>
      </c>
      <c r="L32" s="168"/>
      <c r="M32" s="145" t="str">
        <f>'[1]base des menus'!$AD$58</f>
        <v>2 petits suisse</v>
      </c>
      <c r="N32" s="168"/>
    </row>
    <row r="33" spans="1:14" s="112" customFormat="1" ht="29.25" customHeight="1">
      <c r="A33" s="146" t="str">
        <f>'[1]base des menus'!$AD$11</f>
        <v>Entremet fruits des bois édulcoré</v>
      </c>
      <c r="B33" s="169"/>
      <c r="C33" s="146" t="str">
        <f>'[1]base des menus'!$AD$19</f>
        <v>Compote Pomme ananas</v>
      </c>
      <c r="D33" s="169"/>
      <c r="E33" s="147" t="str">
        <f>'[1]base des menus'!$AD$27</f>
        <v>Banane</v>
      </c>
      <c r="F33" s="169"/>
      <c r="G33" s="146" t="str">
        <f>'[1]base des menus'!$AD$35</f>
        <v>Entremet  vanille édulcoré</v>
      </c>
      <c r="H33" s="169"/>
      <c r="I33" s="147" t="str">
        <f>'[1]base des menus'!$AD$43</f>
        <v xml:space="preserve">Compote pomme pruneaux </v>
      </c>
      <c r="J33" s="169"/>
      <c r="K33" s="146" t="str">
        <f>'[1]base des menus'!$AD$51</f>
        <v>Poire</v>
      </c>
      <c r="L33" s="169"/>
      <c r="M33" s="147" t="str">
        <f>'[1]base des menus'!$AD$59</f>
        <v>Tiramisu sans sucre</v>
      </c>
      <c r="N33" s="169"/>
    </row>
    <row r="34" spans="1:14" s="112" customFormat="1" ht="29.25" customHeight="1" thickBo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</row>
    <row r="35" spans="1:14" ht="27" customHeight="1" thickBot="1">
      <c r="A35" s="252" t="s">
        <v>0</v>
      </c>
      <c r="B35" s="254"/>
      <c r="C35" s="252" t="s">
        <v>1</v>
      </c>
      <c r="D35" s="253"/>
      <c r="E35" s="253" t="s">
        <v>2</v>
      </c>
      <c r="F35" s="254"/>
      <c r="G35" s="252" t="s">
        <v>3</v>
      </c>
      <c r="H35" s="253"/>
      <c r="I35" s="253" t="s">
        <v>4</v>
      </c>
      <c r="J35" s="254"/>
      <c r="K35" s="252" t="s">
        <v>5</v>
      </c>
      <c r="L35" s="253"/>
      <c r="M35" s="253" t="s">
        <v>6</v>
      </c>
      <c r="N35" s="254"/>
    </row>
    <row r="36" spans="1:14" s="112" customFormat="1" ht="29.25" customHeight="1" thickBot="1">
      <c r="A36" s="121" t="s">
        <v>34</v>
      </c>
      <c r="B36" s="111"/>
      <c r="C36" s="121" t="s">
        <v>34</v>
      </c>
      <c r="D36" s="111"/>
      <c r="E36" s="121" t="s">
        <v>34</v>
      </c>
      <c r="F36" s="111"/>
      <c r="G36" s="121" t="s">
        <v>34</v>
      </c>
      <c r="H36" s="111"/>
      <c r="I36" s="121" t="s">
        <v>34</v>
      </c>
      <c r="J36" s="111"/>
      <c r="K36" s="121" t="s">
        <v>34</v>
      </c>
      <c r="L36" s="111"/>
      <c r="M36" s="121" t="s">
        <v>34</v>
      </c>
      <c r="N36" s="111"/>
    </row>
    <row r="37" spans="1:14" s="112" customFormat="1" ht="29.25" customHeight="1" thickBot="1">
      <c r="A37" s="153" t="str">
        <f>'[1]base des menus'!$AA$7</f>
        <v>Salade Tunisienne</v>
      </c>
      <c r="B37" s="154"/>
      <c r="C37" s="153" t="str">
        <f>'[1]base des menus'!$AA$15</f>
        <v>Chou fleur vinaigrette</v>
      </c>
      <c r="D37" s="154"/>
      <c r="E37" s="152" t="str">
        <f>'[1]base des menus'!$AA$23</f>
        <v>Tarte provençale</v>
      </c>
      <c r="F37" s="154"/>
      <c r="G37" s="153" t="str">
        <f>'[1]base des menus'!$AA$31</f>
        <v>Saucisson ail</v>
      </c>
      <c r="H37" s="154"/>
      <c r="I37" s="152" t="str">
        <f>'[1]base des menus'!$AA$39</f>
        <v>Salade océane</v>
      </c>
      <c r="J37" s="154"/>
      <c r="K37" s="153" t="str">
        <f>'[1]base des menus'!$AA$47</f>
        <v>Crèpe goût fromage</v>
      </c>
      <c r="L37" s="154"/>
      <c r="M37" s="152" t="str">
        <f>'[1]base des menus'!$AA$55</f>
        <v>Pâté "maison"</v>
      </c>
      <c r="N37" s="154"/>
    </row>
    <row r="38" spans="1:14" s="112" customFormat="1" ht="29.25" customHeight="1">
      <c r="A38" s="153" t="str">
        <f>'[1]base des menus'!$AA$8</f>
        <v>Lamelles de volaille façon kebab</v>
      </c>
      <c r="B38" s="255"/>
      <c r="C38" s="153" t="str">
        <f>'[1]base des menus'!$AA$16</f>
        <v>Andouillette au four</v>
      </c>
      <c r="D38" s="255"/>
      <c r="E38" s="152" t="str">
        <f>'[1]base des menus'!$AA$24</f>
        <v xml:space="preserve">Saucisse de bœuf  </v>
      </c>
      <c r="F38" s="255"/>
      <c r="G38" s="153" t="str">
        <f>'[1]base des menus'!$AA$32</f>
        <v>Blanquette de poisson</v>
      </c>
      <c r="H38" s="255"/>
      <c r="I38" s="152" t="str">
        <f>'[1]base des menus'!$AA$40</f>
        <v>Aiguillettes de poulet au jus</v>
      </c>
      <c r="J38" s="255"/>
      <c r="K38" s="153" t="str">
        <f>'[1]base des menus'!$AA$48</f>
        <v>Sauté de porc au chorizo</v>
      </c>
      <c r="L38" s="255"/>
      <c r="M38" s="152" t="str">
        <f>'[1]base des menus'!$AA$56</f>
        <v>Pave de thon huile vierge et petits légumes</v>
      </c>
      <c r="N38" s="255"/>
    </row>
    <row r="39" spans="1:14" s="112" customFormat="1" ht="37.5" customHeight="1" thickBot="1">
      <c r="A39" s="153" t="str">
        <f>'[1]base des menus'!$AA$9</f>
        <v>Ratatouille</v>
      </c>
      <c r="B39" s="256"/>
      <c r="C39" s="153" t="str">
        <f>'[1]base des menus'!$AA$17</f>
        <v>Petits cocos Vendéens cuisinés</v>
      </c>
      <c r="D39" s="256"/>
      <c r="E39" s="152" t="str">
        <f>'[1]base des menus'!$AA$25</f>
        <v>Julienne à la tomate</v>
      </c>
      <c r="F39" s="256"/>
      <c r="G39" s="153" t="str">
        <f>'[1]base des menus'!$AA$33</f>
        <v>Semoule</v>
      </c>
      <c r="H39" s="256"/>
      <c r="I39" s="152" t="str">
        <f>'[1]base des menus'!$AA$41</f>
        <v>Garniture de céleri et beurre maître d'hôtel</v>
      </c>
      <c r="J39" s="256"/>
      <c r="K39" s="153" t="str">
        <f>'[1]base des menus'!$AA$49</f>
        <v>Macaronis BIO</v>
      </c>
      <c r="L39" s="256"/>
      <c r="M39" s="152" t="str">
        <f>'[1]base des menus'!$AA$57</f>
        <v>Poélée cordiale</v>
      </c>
      <c r="N39" s="256"/>
    </row>
    <row r="40" spans="1:14" s="112" customFormat="1" ht="29.25" customHeight="1">
      <c r="A40" s="153" t="str">
        <f>'[1]base des menus'!$AA$10</f>
        <v>Mimolette</v>
      </c>
      <c r="B40" s="168"/>
      <c r="C40" s="153" t="str">
        <f>'[1]base des menus'!$AA$18</f>
        <v>Vache qui rit</v>
      </c>
      <c r="D40" s="168"/>
      <c r="E40" s="152" t="str">
        <f>'[1]base des menus'!$AA$26</f>
        <v>Chèvre</v>
      </c>
      <c r="F40" s="168"/>
      <c r="G40" s="153" t="str">
        <f>'[1]base des menus'!$AA$34</f>
        <v>Tomme grise</v>
      </c>
      <c r="H40" s="168"/>
      <c r="I40" s="152" t="str">
        <f>'[1]base des menus'!$AA$42</f>
        <v>Fromage blanc fruité</v>
      </c>
      <c r="J40" s="168"/>
      <c r="K40" s="153" t="str">
        <f>'[1]base des menus'!$AA$50</f>
        <v>Petit moulé ail et fines herbes</v>
      </c>
      <c r="L40" s="168"/>
      <c r="M40" s="152" t="str">
        <f>'[1]base des menus'!$AA$58</f>
        <v>Mottin Charentais</v>
      </c>
      <c r="N40" s="168"/>
    </row>
    <row r="41" spans="1:14" s="112" customFormat="1" ht="29.25" customHeight="1">
      <c r="A41" s="151" t="str">
        <f>'[1]base des menus'!$AA$11</f>
        <v>Poire</v>
      </c>
      <c r="B41" s="169"/>
      <c r="C41" s="151" t="str">
        <f>'[1]base des menus'!$AA$19</f>
        <v>Eclair chocolat</v>
      </c>
      <c r="D41" s="169"/>
      <c r="E41" s="150" t="str">
        <f>'[1]base des menus'!$AA$27</f>
        <v>Compote pommes/cassis</v>
      </c>
      <c r="F41" s="169"/>
      <c r="G41" s="151" t="str">
        <f>'[1]base des menus'!$AA$35</f>
        <v>Pot de crème framboise</v>
      </c>
      <c r="H41" s="169"/>
      <c r="I41" s="150" t="str">
        <f>'[1]base des menus'!$AA$43</f>
        <v>Orange</v>
      </c>
      <c r="J41" s="169"/>
      <c r="K41" s="151" t="str">
        <f>'[1]base des menus'!$AA$51</f>
        <v>Novly chocolat</v>
      </c>
      <c r="L41" s="169"/>
      <c r="M41" s="150" t="str">
        <f>'[1]base des menus'!$AA$59</f>
        <v>Tarte noix de coco</v>
      </c>
      <c r="N41" s="169"/>
    </row>
    <row r="42" spans="1:14" s="116" customFormat="1" ht="18" customHeight="1" thickBot="1">
      <c r="A42" s="113"/>
      <c r="B42" s="114"/>
      <c r="C42" s="113"/>
      <c r="D42" s="114"/>
      <c r="E42" s="115"/>
      <c r="F42" s="114"/>
      <c r="G42" s="113"/>
      <c r="H42" s="114"/>
      <c r="I42" s="115"/>
      <c r="J42" s="114"/>
      <c r="K42" s="113"/>
      <c r="L42" s="114"/>
      <c r="M42" s="115"/>
      <c r="N42" s="114"/>
    </row>
    <row r="43" spans="1:14" s="112" customFormat="1" ht="29.25" customHeight="1" thickBot="1">
      <c r="A43" s="122" t="s">
        <v>35</v>
      </c>
      <c r="B43" s="111"/>
      <c r="C43" s="122" t="s">
        <v>35</v>
      </c>
      <c r="D43" s="111"/>
      <c r="E43" s="122" t="s">
        <v>35</v>
      </c>
      <c r="F43" s="111"/>
      <c r="G43" s="122" t="s">
        <v>35</v>
      </c>
      <c r="H43" s="111"/>
      <c r="I43" s="122" t="s">
        <v>35</v>
      </c>
      <c r="J43" s="111"/>
      <c r="K43" s="122" t="s">
        <v>35</v>
      </c>
      <c r="L43" s="111"/>
      <c r="M43" s="122" t="s">
        <v>35</v>
      </c>
      <c r="N43" s="111"/>
    </row>
    <row r="44" spans="1:14" s="112" customFormat="1" ht="29.25" customHeight="1" thickBot="1">
      <c r="A44" s="148" t="str">
        <f>'[1]base des menus'!$AE$7</f>
        <v>Salade Tunisienne PS</v>
      </c>
      <c r="B44" s="154"/>
      <c r="C44" s="148" t="str">
        <f>'[1]base des menus'!$AE$15</f>
        <v>Chou fleur vinaigrette PS</v>
      </c>
      <c r="D44" s="154"/>
      <c r="E44" s="145" t="str">
        <f>'[1]base des menus'!$AE$23</f>
        <v>Tomate vinaigrette PS</v>
      </c>
      <c r="F44" s="154"/>
      <c r="G44" s="148" t="str">
        <f>'[1]base des menus'!$AE$31</f>
        <v>Œuf dur ciboulette PS</v>
      </c>
      <c r="H44" s="154"/>
      <c r="I44" s="145" t="str">
        <f>'[1]base des menus'!$AE$39</f>
        <v>Salade océane PS</v>
      </c>
      <c r="J44" s="154"/>
      <c r="K44" s="148" t="str">
        <f>'[1]base des menus'!$AE$47</f>
        <v>Concombre vinaigrette PS</v>
      </c>
      <c r="L44" s="154"/>
      <c r="M44" s="145" t="str">
        <f>'[1]base des menus'!$AE$55</f>
        <v>Pâté "maison" PS</v>
      </c>
      <c r="N44" s="154"/>
    </row>
    <row r="45" spans="1:14" s="112" customFormat="1" ht="29.25" customHeight="1">
      <c r="A45" s="148" t="str">
        <f>'[1]base des menus'!$AE$8</f>
        <v>Lamelles de volaille façon kebab PS</v>
      </c>
      <c r="B45" s="255"/>
      <c r="C45" s="148" t="str">
        <f>'[1]base des menus'!$AE$16</f>
        <v>Andouillette au four PS</v>
      </c>
      <c r="D45" s="255"/>
      <c r="E45" s="145" t="str">
        <f>'[1]base des menus'!$AE$24</f>
        <v>Saucisse de bœuf   PS</v>
      </c>
      <c r="F45" s="255"/>
      <c r="G45" s="148" t="str">
        <f>'[1]base des menus'!$AE$32</f>
        <v>Blanquette de poisson PS</v>
      </c>
      <c r="H45" s="255"/>
      <c r="I45" s="145" t="str">
        <f>'[1]base des menus'!$AE$40</f>
        <v>Aiguillettes de poulet au jus PS</v>
      </c>
      <c r="J45" s="255"/>
      <c r="K45" s="148" t="str">
        <f>'[1]base des menus'!$AE$48</f>
        <v>Sauté de porc au chorizo PS</v>
      </c>
      <c r="L45" s="255"/>
      <c r="M45" s="145" t="str">
        <f>'[1]base des menus'!$AE$56</f>
        <v>Pave de thon huile vierge et petits légumes PS</v>
      </c>
      <c r="N45" s="255"/>
    </row>
    <row r="46" spans="1:14" s="112" customFormat="1" ht="37.5" customHeight="1" thickBot="1">
      <c r="A46" s="148" t="str">
        <f>'[1]base des menus'!$AE$9</f>
        <v>Ratatouille PS</v>
      </c>
      <c r="B46" s="256"/>
      <c r="C46" s="148" t="str">
        <f>'[1]base des menus'!$AE$17</f>
        <v>Petits cocos Vendéens cuisinés PS</v>
      </c>
      <c r="D46" s="256"/>
      <c r="E46" s="145" t="str">
        <f>'[1]base des menus'!$AE$25</f>
        <v>Julienne à la tomate PS</v>
      </c>
      <c r="F46" s="256"/>
      <c r="G46" s="148" t="str">
        <f>'[1]base des menus'!$AE$33</f>
        <v>Semoule PS</v>
      </c>
      <c r="H46" s="256"/>
      <c r="I46" s="145" t="str">
        <f>'[1]base des menus'!$AE$41</f>
        <v>Garniture de céleri et beurre maître d'hôtel PS</v>
      </c>
      <c r="J46" s="256"/>
      <c r="K46" s="148" t="str">
        <f>'[1]base des menus'!$AE$49</f>
        <v>Macaronis BIO PS</v>
      </c>
      <c r="L46" s="256"/>
      <c r="M46" s="145" t="str">
        <f>'[1]base des menus'!$AE$57</f>
        <v>Poélée cordiale PS</v>
      </c>
      <c r="N46" s="256"/>
    </row>
    <row r="47" spans="1:14" s="112" customFormat="1" ht="29.25" customHeight="1">
      <c r="A47" s="148" t="str">
        <f>'[1]base des menus'!$AE$10</f>
        <v>Yaourt nature</v>
      </c>
      <c r="B47" s="168"/>
      <c r="C47" s="148" t="str">
        <f>'[1]base des menus'!$AE$18</f>
        <v>Gouda PS</v>
      </c>
      <c r="D47" s="168"/>
      <c r="E47" s="145" t="str">
        <f>'[1]base des menus'!$AE$26</f>
        <v>Saint Paulin PS</v>
      </c>
      <c r="F47" s="168"/>
      <c r="G47" s="148" t="str">
        <f>'[1]base des menus'!$AE$34</f>
        <v>Yaourt nature</v>
      </c>
      <c r="H47" s="168"/>
      <c r="I47" s="145" t="str">
        <f>'[1]base des menus'!$AE$42</f>
        <v>Yaourt saveur fruits</v>
      </c>
      <c r="J47" s="168"/>
      <c r="K47" s="148" t="str">
        <f>'[1]base des menus'!$AE$50</f>
        <v>Saint Paulin PS</v>
      </c>
      <c r="L47" s="168"/>
      <c r="M47" s="145" t="str">
        <f>'[1]base des menus'!$AE$58</f>
        <v>Fromage blanc</v>
      </c>
      <c r="N47" s="168"/>
    </row>
    <row r="48" spans="1:14" s="112" customFormat="1" ht="29.25" customHeight="1">
      <c r="A48" s="146" t="str">
        <f>'[1]base des menus'!$AE$11</f>
        <v>Poire</v>
      </c>
      <c r="B48" s="169"/>
      <c r="C48" s="146" t="str">
        <f>'[1]base des menus'!$AE$19</f>
        <v>Eclair chocolat</v>
      </c>
      <c r="D48" s="169"/>
      <c r="E48" s="147" t="str">
        <f>'[1]base des menus'!$AE$27</f>
        <v>Compote pommes/cassis</v>
      </c>
      <c r="F48" s="169"/>
      <c r="G48" s="146" t="str">
        <f>'[1]base des menus'!$AE$35</f>
        <v>Pot de crème framboise</v>
      </c>
      <c r="H48" s="169"/>
      <c r="I48" s="147" t="str">
        <f>'[1]base des menus'!$AE$43</f>
        <v>Orange</v>
      </c>
      <c r="J48" s="169"/>
      <c r="K48" s="146" t="str">
        <f>'[1]base des menus'!$AE$51</f>
        <v>Novly chocolat</v>
      </c>
      <c r="L48" s="169"/>
      <c r="M48" s="147" t="str">
        <f>'[1]base des menus'!$AE$59</f>
        <v>Tarte noix de coco</v>
      </c>
      <c r="N48" s="169"/>
    </row>
    <row r="49" spans="1:14" s="116" customFormat="1" ht="18" customHeight="1">
      <c r="A49" s="113"/>
      <c r="B49" s="114"/>
      <c r="C49" s="113"/>
      <c r="D49" s="114"/>
      <c r="E49" s="115"/>
      <c r="F49" s="114"/>
      <c r="G49" s="113"/>
      <c r="H49" s="114"/>
      <c r="I49" s="115"/>
      <c r="J49" s="114"/>
      <c r="K49" s="113"/>
      <c r="L49" s="114"/>
      <c r="M49" s="115"/>
      <c r="N49" s="114"/>
    </row>
    <row r="50" spans="1:14" s="116" customFormat="1" ht="18" customHeight="1" thickBot="1">
      <c r="A50" s="113"/>
      <c r="B50" s="114"/>
      <c r="C50" s="113"/>
      <c r="D50" s="114"/>
      <c r="E50" s="115"/>
      <c r="F50" s="114"/>
      <c r="G50" s="113"/>
      <c r="H50" s="114"/>
      <c r="I50" s="115"/>
      <c r="J50" s="114"/>
      <c r="K50" s="113"/>
      <c r="L50" s="114"/>
      <c r="M50" s="115"/>
      <c r="N50" s="114"/>
    </row>
    <row r="51" spans="1:14" s="112" customFormat="1" ht="29.25" customHeight="1" thickBot="1">
      <c r="A51" s="122" t="s">
        <v>36</v>
      </c>
      <c r="B51" s="111"/>
      <c r="C51" s="122" t="s">
        <v>36</v>
      </c>
      <c r="D51" s="111"/>
      <c r="E51" s="122" t="s">
        <v>36</v>
      </c>
      <c r="F51" s="111"/>
      <c r="G51" s="122" t="s">
        <v>36</v>
      </c>
      <c r="H51" s="111"/>
      <c r="I51" s="122" t="s">
        <v>36</v>
      </c>
      <c r="J51" s="111"/>
      <c r="K51" s="122" t="s">
        <v>36</v>
      </c>
      <c r="L51" s="111"/>
      <c r="M51" s="122" t="s">
        <v>36</v>
      </c>
      <c r="N51" s="111"/>
    </row>
    <row r="52" spans="1:14" s="112" customFormat="1" ht="41.25" customHeight="1" thickBot="1">
      <c r="A52" s="148" t="str">
        <f>'[1]base des menus'!$AF$7</f>
        <v>Salade Tunisienne</v>
      </c>
      <c r="B52" s="154"/>
      <c r="C52" s="148" t="str">
        <f>'[1]base des menus'!$AF$15</f>
        <v>Chou fleur vinaigrette</v>
      </c>
      <c r="D52" s="154"/>
      <c r="E52" s="145" t="str">
        <f>'[1]base des menus'!$AF$23</f>
        <v>Tarte provençale</v>
      </c>
      <c r="F52" s="154"/>
      <c r="G52" s="148" t="str">
        <f>'[1]base des menus'!$AF$31</f>
        <v>Saucisson ail</v>
      </c>
      <c r="H52" s="154"/>
      <c r="I52" s="145" t="str">
        <f>'[1]base des menus'!$AF$39</f>
        <v>Salade océane</v>
      </c>
      <c r="J52" s="154"/>
      <c r="K52" s="148" t="str">
        <f>'[1]base des menus'!$AF$47</f>
        <v>Crèpe goût fromage</v>
      </c>
      <c r="L52" s="154"/>
      <c r="M52" s="145" t="str">
        <f>'[1]base des menus'!$AF$55</f>
        <v>Pâté "maison"</v>
      </c>
      <c r="N52" s="154"/>
    </row>
    <row r="53" spans="1:14" s="112" customFormat="1" ht="29.25" customHeight="1">
      <c r="A53" s="148" t="str">
        <f>'[1]base des menus'!$AF$8</f>
        <v>Lamelles de volaille façon kebab</v>
      </c>
      <c r="B53" s="255"/>
      <c r="C53" s="148" t="str">
        <f>'[1]base des menus'!$AF$16</f>
        <v>Andouillette au four</v>
      </c>
      <c r="D53" s="255"/>
      <c r="E53" s="145" t="str">
        <f>'[1]base des menus'!$AF$24</f>
        <v xml:space="preserve">Saucisse de bœuf  </v>
      </c>
      <c r="F53" s="255"/>
      <c r="G53" s="148" t="str">
        <f>'[1]base des menus'!$AF$32</f>
        <v>Blanquette de poisson</v>
      </c>
      <c r="H53" s="255"/>
      <c r="I53" s="145" t="str">
        <f>'[1]base des menus'!$AF$40</f>
        <v>Aiguillettes de poulet au jus</v>
      </c>
      <c r="J53" s="255"/>
      <c r="K53" s="148" t="str">
        <f>'[1]base des menus'!$AF$48</f>
        <v>Sauté de porc au chorizo</v>
      </c>
      <c r="L53" s="255"/>
      <c r="M53" s="149" t="str">
        <f>'[1]base des menus'!$AF$56</f>
        <v>Pave de thon huile vierge et petits légumes</v>
      </c>
      <c r="N53" s="255"/>
    </row>
    <row r="54" spans="1:14" s="112" customFormat="1" ht="29.25" customHeight="1" thickBot="1">
      <c r="A54" s="148" t="str">
        <f>'[1]base des menus'!$AF$9</f>
        <v>Ratatouille</v>
      </c>
      <c r="B54" s="256"/>
      <c r="C54" s="148" t="str">
        <f>'[1]base des menus'!$AF$17</f>
        <v>Petits cocos Vendéens cuisinés</v>
      </c>
      <c r="D54" s="256"/>
      <c r="E54" s="145" t="str">
        <f>'[1]base des menus'!$AF$25</f>
        <v>Julienne à la tomate</v>
      </c>
      <c r="F54" s="256"/>
      <c r="G54" s="148" t="str">
        <f>'[1]base des menus'!$AF$33</f>
        <v>Semoule</v>
      </c>
      <c r="H54" s="256"/>
      <c r="I54" s="145" t="str">
        <f>'[1]base des menus'!$AF$41</f>
        <v>Garniture de céleri et beurre maître d'hôtel</v>
      </c>
      <c r="J54" s="256"/>
      <c r="K54" s="148" t="str">
        <f>'[1]base des menus'!$AF$49</f>
        <v>Macaronis BIO</v>
      </c>
      <c r="L54" s="256"/>
      <c r="M54" s="145" t="str">
        <f>'[1]base des menus'!$AF$57</f>
        <v>Poélée cordiale</v>
      </c>
      <c r="N54" s="256"/>
    </row>
    <row r="55" spans="1:14" s="112" customFormat="1" ht="29.25" customHeight="1">
      <c r="A55" s="148" t="str">
        <f>'[1]base des menus'!$AF$10</f>
        <v>Mimolette</v>
      </c>
      <c r="B55" s="168"/>
      <c r="C55" s="148" t="str">
        <f>'[1]base des menus'!$AF$18</f>
        <v>Vache qui rit</v>
      </c>
      <c r="D55" s="168"/>
      <c r="E55" s="145" t="str">
        <f>'[1]base des menus'!$AF$26</f>
        <v>Chèvre</v>
      </c>
      <c r="F55" s="168"/>
      <c r="G55" s="148" t="str">
        <f>'[1]base des menus'!$AF$34</f>
        <v>Tomme grise</v>
      </c>
      <c r="H55" s="168"/>
      <c r="I55" s="145" t="str">
        <f>'[1]base des menus'!$AF$42</f>
        <v>Fromage blanc</v>
      </c>
      <c r="J55" s="168"/>
      <c r="K55" s="148" t="str">
        <f>'[1]base des menus'!$AF$50</f>
        <v>Petit moulé ail et fines herbes</v>
      </c>
      <c r="L55" s="168"/>
      <c r="M55" s="145" t="str">
        <f>'[1]base des menus'!$AF$58</f>
        <v>Mottin Charentais</v>
      </c>
      <c r="N55" s="168"/>
    </row>
    <row r="56" spans="1:14" s="112" customFormat="1" ht="29.25" customHeight="1">
      <c r="A56" s="146" t="str">
        <f>'[1]base des menus'!$AF$11</f>
        <v>Poire</v>
      </c>
      <c r="B56" s="169"/>
      <c r="C56" s="146" t="str">
        <f>'[1]base des menus'!$AF$19</f>
        <v>Entremet café édulcoré</v>
      </c>
      <c r="D56" s="169"/>
      <c r="E56" s="147" t="str">
        <f>'[1]base des menus'!$AF$27</f>
        <v>Compote de pommes</v>
      </c>
      <c r="F56" s="169"/>
      <c r="G56" s="146" t="str">
        <f>'[1]base des menus'!$AF$35</f>
        <v>Kiwi</v>
      </c>
      <c r="H56" s="169"/>
      <c r="I56" s="147" t="str">
        <f>'[1]base des menus'!$AF$43</f>
        <v>Entremet fruits des bois édulcoré</v>
      </c>
      <c r="J56" s="169"/>
      <c r="K56" s="146" t="str">
        <f>'[1]base des menus'!$AF$51</f>
        <v>Compote sans sucre</v>
      </c>
      <c r="L56" s="169"/>
      <c r="M56" s="147" t="str">
        <f>'[1]base des menus'!$AF$59</f>
        <v>Kiwi</v>
      </c>
      <c r="N56" s="169"/>
    </row>
    <row r="57" spans="1:14" s="116" customFormat="1" ht="24" customHeight="1" thickBot="1">
      <c r="A57" s="113"/>
      <c r="B57" s="115"/>
      <c r="C57" s="119"/>
      <c r="D57" s="115"/>
      <c r="E57" s="119"/>
      <c r="F57" s="115"/>
      <c r="G57" s="115"/>
      <c r="H57" s="115"/>
      <c r="I57" s="115"/>
      <c r="J57" s="115"/>
      <c r="K57" s="119"/>
      <c r="L57" s="115"/>
      <c r="M57" s="119"/>
      <c r="N57" s="115"/>
    </row>
    <row r="58" spans="1:14" s="112" customFormat="1" ht="37.5" customHeight="1" thickBot="1">
      <c r="A58" s="122" t="s">
        <v>37</v>
      </c>
      <c r="B58" s="111"/>
      <c r="C58" s="122" t="s">
        <v>37</v>
      </c>
      <c r="D58" s="111"/>
      <c r="E58" s="122" t="s">
        <v>37</v>
      </c>
      <c r="F58" s="111"/>
      <c r="G58" s="122" t="s">
        <v>37</v>
      </c>
      <c r="H58" s="111"/>
      <c r="I58" s="122" t="s">
        <v>37</v>
      </c>
      <c r="J58" s="111"/>
      <c r="K58" s="122" t="s">
        <v>37</v>
      </c>
      <c r="L58" s="111"/>
      <c r="M58" s="122" t="s">
        <v>37</v>
      </c>
      <c r="N58" s="111"/>
    </row>
    <row r="59" spans="1:14" s="112" customFormat="1" ht="41.25" customHeight="1" thickBot="1">
      <c r="A59" s="148" t="str">
        <f>'[1]base des menus'!$AG$7</f>
        <v>Salade Tunisienne PS</v>
      </c>
      <c r="B59" s="154"/>
      <c r="C59" s="148" t="str">
        <f>'[1]base des menus'!$AG$15</f>
        <v>Chou fleur vinaigrette PS</v>
      </c>
      <c r="D59" s="154"/>
      <c r="E59" s="145" t="str">
        <f>'[1]base des menus'!$AG$23</f>
        <v>Tomate vinaigrette PS</v>
      </c>
      <c r="F59" s="154"/>
      <c r="G59" s="148" t="str">
        <f>'[1]base des menus'!$AG$31</f>
        <v>Œuf dur ciboulette PS</v>
      </c>
      <c r="H59" s="154"/>
      <c r="I59" s="145" t="str">
        <f>'[1]base des menus'!$AG$39</f>
        <v>Salade océane PS</v>
      </c>
      <c r="J59" s="154"/>
      <c r="K59" s="148" t="str">
        <f>'[1]base des menus'!$AG$47</f>
        <v>Concombre vinaigrette PS</v>
      </c>
      <c r="L59" s="154"/>
      <c r="M59" s="145" t="str">
        <f>'[1]base des menus'!$AG$55</f>
        <v>Pâté "maison" PS</v>
      </c>
      <c r="N59" s="154"/>
    </row>
    <row r="60" spans="1:14" s="112" customFormat="1" ht="35.25" customHeight="1">
      <c r="A60" s="148" t="str">
        <f>'[1]base des menus'!$AG$8</f>
        <v>Lamelles de volaille façon kebab PS</v>
      </c>
      <c r="B60" s="255"/>
      <c r="C60" s="148" t="str">
        <f>'[1]base des menus'!$AG$16</f>
        <v>Andouillette au four PS</v>
      </c>
      <c r="D60" s="255"/>
      <c r="E60" s="145" t="str">
        <f>'[1]base des menus'!$AG$24</f>
        <v>Saucisse de bœuf   PS</v>
      </c>
      <c r="F60" s="255"/>
      <c r="G60" s="148" t="str">
        <f>'[1]base des menus'!$AG$32</f>
        <v>Blanquette de poisson PS</v>
      </c>
      <c r="H60" s="255"/>
      <c r="I60" s="145" t="str">
        <f>'[1]base des menus'!$AG$40</f>
        <v>Aiguillettes de poulet au jus PS</v>
      </c>
      <c r="J60" s="255"/>
      <c r="K60" s="148" t="str">
        <f>'[1]base des menus'!$AG$48</f>
        <v>Sauté de porc au chorizo PS</v>
      </c>
      <c r="L60" s="255"/>
      <c r="M60" s="149" t="str">
        <f>'[1]base des menus'!$AG$56</f>
        <v>Pave de thon huile vierge et petits légumes PS</v>
      </c>
      <c r="N60" s="255"/>
    </row>
    <row r="61" spans="1:14" s="112" customFormat="1" ht="29.25" customHeight="1" thickBot="1">
      <c r="A61" s="148" t="str">
        <f>'[1]base des menus'!$AG$9</f>
        <v>Ratatouille PS</v>
      </c>
      <c r="B61" s="256"/>
      <c r="C61" s="148" t="str">
        <f>'[1]base des menus'!$AG$17</f>
        <v>Petits cocos Vendéens cuisinés PS</v>
      </c>
      <c r="D61" s="256"/>
      <c r="E61" s="145" t="str">
        <f>'[1]base des menus'!$AG$25</f>
        <v>Julienne à la tomate PS</v>
      </c>
      <c r="F61" s="256"/>
      <c r="G61" s="148" t="str">
        <f>'[1]base des menus'!$AG$33</f>
        <v>Semoule PS</v>
      </c>
      <c r="H61" s="256"/>
      <c r="I61" s="145" t="str">
        <f>'[1]base des menus'!$AG$41</f>
        <v>Garniture de céleri et beurre maître d'hôtel PS</v>
      </c>
      <c r="J61" s="256"/>
      <c r="K61" s="148" t="str">
        <f>'[1]base des menus'!$AG$49</f>
        <v>Macaronis BIO PS</v>
      </c>
      <c r="L61" s="256"/>
      <c r="M61" s="145" t="str">
        <f>'[1]base des menus'!$AG$57</f>
        <v>Poélée cordiale PS</v>
      </c>
      <c r="N61" s="256"/>
    </row>
    <row r="62" spans="1:14" s="112" customFormat="1" ht="29.25" customHeight="1">
      <c r="A62" s="148" t="str">
        <f>'[1]base des menus'!$AG$10</f>
        <v>Yaourt nature</v>
      </c>
      <c r="B62" s="168"/>
      <c r="C62" s="148" t="str">
        <f>'[1]base des menus'!$AG$18</f>
        <v>Gouda PS</v>
      </c>
      <c r="D62" s="168"/>
      <c r="E62" s="145" t="str">
        <f>'[1]base des menus'!$AG$26</f>
        <v>Saint Paulin PS</v>
      </c>
      <c r="F62" s="168"/>
      <c r="G62" s="148" t="str">
        <f>'[1]base des menus'!$AG$34</f>
        <v>Yaourt nature</v>
      </c>
      <c r="H62" s="168"/>
      <c r="I62" s="145" t="str">
        <f>'[1]base des menus'!$AG$42</f>
        <v>Yaourt saveur fruits</v>
      </c>
      <c r="J62" s="168"/>
      <c r="K62" s="148" t="str">
        <f>'[1]base des menus'!$AG$50</f>
        <v>Saint Paulin PS</v>
      </c>
      <c r="L62" s="168"/>
      <c r="M62" s="145" t="str">
        <f>'[1]base des menus'!$AG$58</f>
        <v>Fromage blanc</v>
      </c>
      <c r="N62" s="168"/>
    </row>
    <row r="63" spans="1:14" s="112" customFormat="1" ht="29.25" customHeight="1">
      <c r="A63" s="146" t="str">
        <f>'[1]base des menus'!$AG$11</f>
        <v>Poire</v>
      </c>
      <c r="B63" s="169"/>
      <c r="C63" s="146" t="str">
        <f>'[1]base des menus'!$AG$19</f>
        <v>Entremet café édulcoré</v>
      </c>
      <c r="D63" s="169"/>
      <c r="E63" s="147" t="str">
        <f>'[1]base des menus'!$AG$27</f>
        <v>Compote de pommes</v>
      </c>
      <c r="F63" s="169"/>
      <c r="G63" s="146" t="str">
        <f>'[1]base des menus'!$AG$35</f>
        <v>Kiwi</v>
      </c>
      <c r="H63" s="169"/>
      <c r="I63" s="147" t="str">
        <f>'[1]base des menus'!$AG$43</f>
        <v>Entremet fruits des bois édulcoré</v>
      </c>
      <c r="J63" s="169"/>
      <c r="K63" s="146" t="str">
        <f>'[1]base des menus'!$AG$51</f>
        <v>Compote sans sucre</v>
      </c>
      <c r="L63" s="169"/>
      <c r="M63" s="147" t="str">
        <f>'[1]base des menus'!$AG$59</f>
        <v>Kiwi</v>
      </c>
      <c r="N63" s="169"/>
    </row>
    <row r="64" spans="1:14" s="112" customFormat="1" ht="29.25" customHeight="1" thickBot="1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</row>
    <row r="65" spans="1:14" s="112" customFormat="1" ht="29.25" customHeight="1" thickBot="1">
      <c r="A65" s="259" t="s">
        <v>38</v>
      </c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1"/>
    </row>
    <row r="66" spans="1:14" s="116" customFormat="1" ht="23.25" customHeight="1" thickBot="1">
      <c r="A66" s="123" t="str">
        <f>'[1]base des menus'!$F$5</f>
        <v>Potage Crécy</v>
      </c>
      <c r="B66" s="124"/>
      <c r="C66" s="125" t="str">
        <f>'[1]base des menus'!$F$13</f>
        <v>Mouliné de légumes d'hiver</v>
      </c>
      <c r="D66" s="124"/>
      <c r="E66" s="125" t="str">
        <f>'[1]base des menus'!$F$21</f>
        <v>Soupe au chou</v>
      </c>
      <c r="F66" s="124"/>
      <c r="G66" s="125" t="str">
        <f>'[1]base des menus'!$F$29</f>
        <v>Potage du Chef</v>
      </c>
      <c r="H66" s="124"/>
      <c r="I66" s="125" t="str">
        <f>'[1]base des menus'!$F$37</f>
        <v>Velouté de champignons</v>
      </c>
      <c r="J66" s="124"/>
      <c r="K66" s="125" t="str">
        <f>'[1]base des menus'!$F$45</f>
        <v>Crème de volaille</v>
      </c>
      <c r="L66" s="124"/>
      <c r="M66" s="125" t="str">
        <f>'[1]base des menus'!$F$53</f>
        <v>Soupe de potiron</v>
      </c>
      <c r="N66" s="124"/>
    </row>
    <row r="67" spans="1:14" s="112" customFormat="1" ht="29.25" customHeight="1" thickBot="1">
      <c r="A67" s="126" t="str">
        <f>'[1]base des menus'!$L$5</f>
        <v>Potage champignons PS</v>
      </c>
      <c r="B67" s="124"/>
      <c r="C67" s="125" t="str">
        <f>'[1]base des menus'!$L$13</f>
        <v>Potage légumes de saison PS</v>
      </c>
      <c r="D67" s="124"/>
      <c r="E67" s="125" t="str">
        <f>'[1]base des menus'!$L$21</f>
        <v>Potage tomate PS</v>
      </c>
      <c r="F67" s="124"/>
      <c r="G67" s="125" t="str">
        <f>'[1]base des menus'!$L$29</f>
        <v>Potage carottes PS</v>
      </c>
      <c r="H67" s="124"/>
      <c r="I67" s="125" t="str">
        <f>'[1]base des menus'!$L$37</f>
        <v>Potage poireau pdt PS</v>
      </c>
      <c r="J67" s="124"/>
      <c r="K67" s="125" t="str">
        <f>'[1]base des menus'!$L$45</f>
        <v>Potage champignons PS</v>
      </c>
      <c r="L67" s="124"/>
      <c r="M67" s="125" t="str">
        <f>'[1]base des menus'!$L$53</f>
        <v>Potage légumes PS</v>
      </c>
      <c r="N67" s="124"/>
    </row>
    <row r="68" spans="1:14" s="112" customFormat="1" ht="29.25" customHeight="1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</row>
    <row r="69" spans="1:14" ht="14.25">
      <c r="A69" s="258" t="s">
        <v>27</v>
      </c>
      <c r="B69" s="258"/>
      <c r="C69" s="258"/>
      <c r="D69" s="127"/>
      <c r="E69" s="127"/>
    </row>
    <row r="70" spans="1:14" ht="14.25">
      <c r="A70" s="258"/>
      <c r="B70" s="258"/>
      <c r="C70" s="258"/>
      <c r="D70" s="258"/>
      <c r="E70" s="258"/>
    </row>
  </sheetData>
  <mergeCells count="78">
    <mergeCell ref="L8:L9"/>
    <mergeCell ref="L15:L16"/>
    <mergeCell ref="L23:L24"/>
    <mergeCell ref="L30:L31"/>
    <mergeCell ref="L38:L39"/>
    <mergeCell ref="N45:N46"/>
    <mergeCell ref="N53:N54"/>
    <mergeCell ref="N60:N61"/>
    <mergeCell ref="K35:L35"/>
    <mergeCell ref="M35:N35"/>
    <mergeCell ref="N8:N9"/>
    <mergeCell ref="N15:N16"/>
    <mergeCell ref="N23:N24"/>
    <mergeCell ref="N30:N31"/>
    <mergeCell ref="N38:N39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J8:J9"/>
    <mergeCell ref="J15:J16"/>
    <mergeCell ref="J23:J24"/>
    <mergeCell ref="J30:J31"/>
    <mergeCell ref="J38:J39"/>
    <mergeCell ref="I35:J35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A70:E70"/>
    <mergeCell ref="B60:B61"/>
    <mergeCell ref="D60:D61"/>
    <mergeCell ref="F60:F61"/>
    <mergeCell ref="B53:B54"/>
    <mergeCell ref="D53:D54"/>
    <mergeCell ref="F53:F54"/>
    <mergeCell ref="F30:F31"/>
    <mergeCell ref="B23:B24"/>
    <mergeCell ref="D23:D24"/>
    <mergeCell ref="F23:F24"/>
    <mergeCell ref="B15:B16"/>
    <mergeCell ref="D15:D16"/>
    <mergeCell ref="F15:F16"/>
    <mergeCell ref="B8:B9"/>
    <mergeCell ref="D8:D9"/>
    <mergeCell ref="F8:F9"/>
    <mergeCell ref="B1:D1"/>
    <mergeCell ref="E1:F1"/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70"/>
  <sheetViews>
    <sheetView zoomScale="80" workbookViewId="0">
      <selection activeCell="P13" sqref="P13"/>
    </sheetView>
  </sheetViews>
  <sheetFormatPr baseColWidth="10" defaultRowHeight="12.75"/>
  <cols>
    <col min="1" max="1" width="34.140625" style="105" customWidth="1"/>
    <col min="2" max="2" width="4.28515625" style="105" customWidth="1"/>
    <col min="3" max="3" width="34.140625" style="105" customWidth="1"/>
    <col min="4" max="4" width="4.28515625" style="105" customWidth="1"/>
    <col min="5" max="5" width="34.140625" style="105" customWidth="1"/>
    <col min="6" max="6" width="4.28515625" style="105" customWidth="1"/>
    <col min="7" max="7" width="34.140625" style="105" customWidth="1"/>
    <col min="8" max="8" width="4.28515625" style="105" customWidth="1"/>
    <col min="9" max="9" width="34.140625" style="105" customWidth="1"/>
    <col min="10" max="10" width="4.28515625" style="105" customWidth="1"/>
    <col min="11" max="11" width="34.140625" style="105" customWidth="1"/>
    <col min="12" max="12" width="4.28515625" style="105" customWidth="1"/>
    <col min="13" max="13" width="34.140625" style="105" customWidth="1"/>
    <col min="14" max="14" width="4.28515625" style="105" customWidth="1"/>
    <col min="15" max="16384" width="11.42578125" style="105"/>
  </cols>
  <sheetData>
    <row r="1" spans="1:14" ht="27" customHeight="1">
      <c r="A1" s="104"/>
      <c r="B1" s="257"/>
      <c r="C1" s="257"/>
      <c r="D1" s="257"/>
      <c r="E1" s="247" t="str">
        <f>'[2]base des menus'!$B$1</f>
        <v>Semaine N°43</v>
      </c>
      <c r="F1" s="247"/>
      <c r="G1" s="247" t="str">
        <f>'[2]base des menus'!$I$2</f>
        <v>du 19  au 25 octobre  2026</v>
      </c>
      <c r="H1" s="247"/>
      <c r="I1" s="247"/>
      <c r="J1" s="247"/>
      <c r="K1" s="247"/>
      <c r="L1" s="248"/>
      <c r="M1" s="248"/>
      <c r="N1" s="248"/>
    </row>
    <row r="2" spans="1:14" ht="27" customHeight="1">
      <c r="A2" s="106" t="s">
        <v>18</v>
      </c>
      <c r="B2" s="107"/>
      <c r="C2" s="107"/>
      <c r="D2" s="107"/>
      <c r="E2" s="108"/>
      <c r="F2" s="107"/>
      <c r="G2" s="108"/>
      <c r="H2" s="107"/>
      <c r="I2" s="108"/>
      <c r="J2" s="107"/>
      <c r="K2" s="108"/>
      <c r="L2" s="107"/>
      <c r="M2" s="109"/>
      <c r="N2" s="107"/>
    </row>
    <row r="3" spans="1:14" ht="27" customHeight="1" thickBot="1">
      <c r="A3" s="106" t="s">
        <v>19</v>
      </c>
      <c r="B3" s="107"/>
      <c r="C3" s="107"/>
      <c r="D3" s="107"/>
      <c r="E3" s="108"/>
      <c r="F3" s="107"/>
      <c r="G3" s="108"/>
      <c r="H3" s="107"/>
      <c r="I3" s="108"/>
      <c r="J3" s="107"/>
      <c r="K3" s="108"/>
      <c r="L3" s="107"/>
      <c r="M3" s="109"/>
      <c r="N3" s="107"/>
    </row>
    <row r="4" spans="1:14" ht="27" customHeight="1" thickBot="1">
      <c r="A4" s="249" t="s">
        <v>29</v>
      </c>
      <c r="B4" s="250"/>
      <c r="C4" s="250"/>
      <c r="D4" s="250"/>
      <c r="E4" s="250"/>
      <c r="F4" s="250"/>
      <c r="G4" s="250"/>
      <c r="H4" s="250"/>
      <c r="I4" s="250"/>
      <c r="J4" s="250"/>
      <c r="K4" s="250"/>
      <c r="L4" s="250"/>
      <c r="M4" s="250"/>
      <c r="N4" s="251"/>
    </row>
    <row r="5" spans="1:14" ht="27" customHeight="1" thickBot="1">
      <c r="A5" s="252" t="s">
        <v>0</v>
      </c>
      <c r="B5" s="254"/>
      <c r="C5" s="252" t="s">
        <v>1</v>
      </c>
      <c r="D5" s="253"/>
      <c r="E5" s="253" t="s">
        <v>2</v>
      </c>
      <c r="F5" s="254"/>
      <c r="G5" s="252" t="s">
        <v>3</v>
      </c>
      <c r="H5" s="253"/>
      <c r="I5" s="253" t="s">
        <v>4</v>
      </c>
      <c r="J5" s="254"/>
      <c r="K5" s="252" t="s">
        <v>5</v>
      </c>
      <c r="L5" s="253"/>
      <c r="M5" s="253" t="s">
        <v>6</v>
      </c>
      <c r="N5" s="254"/>
    </row>
    <row r="6" spans="1:14" s="112" customFormat="1" ht="29.25" customHeight="1" thickBot="1">
      <c r="A6" s="110" t="s">
        <v>30</v>
      </c>
      <c r="B6" s="111"/>
      <c r="C6" s="110" t="s">
        <v>30</v>
      </c>
      <c r="D6" s="111"/>
      <c r="E6" s="110" t="s">
        <v>30</v>
      </c>
      <c r="F6" s="111"/>
      <c r="G6" s="110" t="s">
        <v>30</v>
      </c>
      <c r="H6" s="111"/>
      <c r="I6" s="110" t="s">
        <v>30</v>
      </c>
      <c r="J6" s="111"/>
      <c r="K6" s="110" t="s">
        <v>30</v>
      </c>
      <c r="L6" s="111"/>
      <c r="M6" s="110" t="s">
        <v>30</v>
      </c>
      <c r="N6" s="111"/>
    </row>
    <row r="7" spans="1:14" s="112" customFormat="1" ht="29.25" customHeight="1" thickBot="1">
      <c r="A7" s="153" t="str">
        <f>'[2]base des menus'!$Z$7</f>
        <v>Piémontaise</v>
      </c>
      <c r="B7" s="154"/>
      <c r="C7" s="153" t="str">
        <f>'[2]base des menus'!$Z$15</f>
        <v>Râpé de radis</v>
      </c>
      <c r="D7" s="154"/>
      <c r="E7" s="152" t="str">
        <f>'[2]base des menus'!$Z$23</f>
        <v>Œuf dur sur macédoine</v>
      </c>
      <c r="F7" s="154"/>
      <c r="G7" s="153" t="str">
        <f>'[2]base des menus'!$Z$31</f>
        <v>Cervelas</v>
      </c>
      <c r="H7" s="154"/>
      <c r="I7" s="152" t="str">
        <f>'[2]base des menus'!$Z$39</f>
        <v>Crèpe goût jambon</v>
      </c>
      <c r="J7" s="154"/>
      <c r="K7" s="153" t="str">
        <f>'[2]base des menus'!$Z$47</f>
        <v>Carottes râpées au cumin</v>
      </c>
      <c r="L7" s="154"/>
      <c r="M7" s="152" t="str">
        <f>'[2]base des menus'!$Z$55</f>
        <v>Salade du Périgord</v>
      </c>
      <c r="N7" s="154"/>
    </row>
    <row r="8" spans="1:14" s="112" customFormat="1" ht="29.25" customHeight="1">
      <c r="A8" s="153" t="str">
        <f>'[2]base des menus'!$Z$8</f>
        <v>Haché de porc au jus</v>
      </c>
      <c r="B8" s="255"/>
      <c r="C8" s="153" t="str">
        <f>'[2]base des menus'!$Z$16</f>
        <v>Haché de poulet basquaise</v>
      </c>
      <c r="D8" s="255"/>
      <c r="E8" s="152" t="str">
        <f>'[2]base des menus'!$Z$24</f>
        <v>Haché de veau forestière</v>
      </c>
      <c r="F8" s="255"/>
      <c r="G8" s="153" t="str">
        <f>'[2]base des menus'!$Z$32</f>
        <v>Filet de tilapia sauce Provençale</v>
      </c>
      <c r="H8" s="255"/>
      <c r="I8" s="152" t="str">
        <f>'[2]base des menus'!$Z$40</f>
        <v>Haché de dinde au jus</v>
      </c>
      <c r="J8" s="255"/>
      <c r="K8" s="153" t="str">
        <f>'[2]base des menus'!$Z$48</f>
        <v>Haché de porc au poivre</v>
      </c>
      <c r="L8" s="255"/>
      <c r="M8" s="152" t="str">
        <f>'[2]base des menus'!$Z$56</f>
        <v>Haché de bœuf Strogonoff</v>
      </c>
      <c r="N8" s="255"/>
    </row>
    <row r="9" spans="1:14" s="112" customFormat="1" ht="37.5" customHeight="1" thickBot="1">
      <c r="A9" s="153" t="str">
        <f>'[2]base des menus'!$Z$9</f>
        <v>Chou vert braisé</v>
      </c>
      <c r="B9" s="256"/>
      <c r="C9" s="153" t="str">
        <f>'[2]base des menus'!$Z$17</f>
        <v>Blé à la tomate</v>
      </c>
      <c r="D9" s="256"/>
      <c r="E9" s="152" t="str">
        <f>'[2]base des menus'!$Z$25</f>
        <v>Céléri branche persillés</v>
      </c>
      <c r="F9" s="256"/>
      <c r="G9" s="153" t="str">
        <f>'[2]base des menus'!$Z$33</f>
        <v>Purée de pommes de terre</v>
      </c>
      <c r="H9" s="256"/>
      <c r="I9" s="152" t="str">
        <f>'[2]base des menus'!$Z$41</f>
        <v>Poêlée de légumes verts</v>
      </c>
      <c r="J9" s="256"/>
      <c r="K9" s="153" t="str">
        <f>'[2]base des menus'!$Z$49</f>
        <v>Nouilles Chinoises</v>
      </c>
      <c r="L9" s="256"/>
      <c r="M9" s="152" t="str">
        <f>'[2]base des menus'!$Z$57</f>
        <v>Champignons et beurre maître d'hôtel</v>
      </c>
      <c r="N9" s="256"/>
    </row>
    <row r="10" spans="1:14" s="112" customFormat="1" ht="29.25" customHeight="1">
      <c r="A10" s="153" t="str">
        <f>'[2]base des menus'!$Z$10</f>
        <v>Fromage blanc fruité</v>
      </c>
      <c r="B10" s="168"/>
      <c r="C10" s="153" t="str">
        <f>'[2]base des menus'!$Z$18</f>
        <v>Fondu Président</v>
      </c>
      <c r="D10" s="168"/>
      <c r="E10" s="152" t="str">
        <f>'[2]base des menus'!$Z$26</f>
        <v>Tomme blanche</v>
      </c>
      <c r="F10" s="168"/>
      <c r="G10" s="153" t="str">
        <f>'[2]base des menus'!$Z$34</f>
        <v>Fromage blanc de Pamplie</v>
      </c>
      <c r="H10" s="168"/>
      <c r="I10" s="152" t="str">
        <f>'[2]base des menus'!$Z$42</f>
        <v>Yaourt aromatisé</v>
      </c>
      <c r="J10" s="168"/>
      <c r="K10" s="153" t="str">
        <f>'[2]base des menus'!$Z$50</f>
        <v>Fromage des Pyrénées</v>
      </c>
      <c r="L10" s="168"/>
      <c r="M10" s="152" t="str">
        <f>'[2]base des menus'!$Z$58</f>
        <v>Chèvre artisanal</v>
      </c>
      <c r="N10" s="168"/>
    </row>
    <row r="11" spans="1:14" s="112" customFormat="1" ht="29.25" customHeight="1">
      <c r="A11" s="151" t="str">
        <f>'[2]base des menus'!$Z$11</f>
        <v>Compote de pommes</v>
      </c>
      <c r="B11" s="169"/>
      <c r="C11" s="151" t="str">
        <f>'[2]base des menus'!$Z$19</f>
        <v>Eclair café</v>
      </c>
      <c r="D11" s="169"/>
      <c r="E11" s="150" t="str">
        <f>'[2]base des menus'!$Z$27</f>
        <v>Compote de fruits de saison "maison"</v>
      </c>
      <c r="F11" s="169"/>
      <c r="G11" s="151" t="str">
        <f>'[2]base des menus'!$Z$35</f>
        <v>Crème dessert caramel</v>
      </c>
      <c r="H11" s="169"/>
      <c r="I11" s="150" t="str">
        <f>'[2]base des menus'!$Z$43</f>
        <v>Orange</v>
      </c>
      <c r="J11" s="169"/>
      <c r="K11" s="151" t="str">
        <f>'[2]base des menus'!$Z$51</f>
        <v>Cake chocolat</v>
      </c>
      <c r="L11" s="169"/>
      <c r="M11" s="150" t="str">
        <f>'[2]base des menus'!$Z$59</f>
        <v>Broyé du Poitou framboise</v>
      </c>
      <c r="N11" s="169"/>
    </row>
    <row r="12" spans="1:14" s="116" customFormat="1" ht="18" customHeight="1" thickBot="1">
      <c r="A12" s="113"/>
      <c r="B12" s="114"/>
      <c r="C12" s="113"/>
      <c r="D12" s="114"/>
      <c r="E12" s="115"/>
      <c r="F12" s="114"/>
      <c r="G12" s="113"/>
      <c r="H12" s="114"/>
      <c r="I12" s="115"/>
      <c r="J12" s="114"/>
      <c r="K12" s="113"/>
      <c r="L12" s="114"/>
      <c r="M12" s="115"/>
      <c r="N12" s="114"/>
    </row>
    <row r="13" spans="1:14" s="112" customFormat="1" ht="29.25" customHeight="1" thickBot="1">
      <c r="A13" s="117" t="s">
        <v>31</v>
      </c>
      <c r="B13" s="111"/>
      <c r="C13" s="117" t="s">
        <v>31</v>
      </c>
      <c r="D13" s="111"/>
      <c r="E13" s="118" t="s">
        <v>31</v>
      </c>
      <c r="F13" s="111"/>
      <c r="G13" s="117" t="s">
        <v>31</v>
      </c>
      <c r="H13" s="111"/>
      <c r="I13" s="118" t="s">
        <v>31</v>
      </c>
      <c r="J13" s="111"/>
      <c r="K13" s="117" t="s">
        <v>31</v>
      </c>
      <c r="L13" s="111"/>
      <c r="M13" s="118" t="s">
        <v>31</v>
      </c>
      <c r="N13" s="111"/>
    </row>
    <row r="14" spans="1:14" s="112" customFormat="1" ht="29.25" customHeight="1" thickBot="1">
      <c r="A14" s="148" t="str">
        <f>'[2]base des menus'!$AB$7</f>
        <v>Salade de pommes de terre PS</v>
      </c>
      <c r="B14" s="154"/>
      <c r="C14" s="148" t="str">
        <f>'[2]base des menus'!$AB$15</f>
        <v>Râpé de radis PS</v>
      </c>
      <c r="D14" s="154"/>
      <c r="E14" s="145" t="str">
        <f>'[2]base des menus'!$AB$23</f>
        <v>Œuf dur sur macédoine PS</v>
      </c>
      <c r="F14" s="154"/>
      <c r="G14" s="148" t="str">
        <f>'[2]base des menus'!$AB$31</f>
        <v>Fenouil râpé PS</v>
      </c>
      <c r="H14" s="154"/>
      <c r="I14" s="145" t="str">
        <f>'[2]base des menus'!$AB$39</f>
        <v>Achard de légumes PS</v>
      </c>
      <c r="J14" s="154"/>
      <c r="K14" s="148" t="str">
        <f>'[2]base des menus'!$AB$47</f>
        <v>Carottes râpées au cumin PS</v>
      </c>
      <c r="L14" s="154"/>
      <c r="M14" s="145" t="str">
        <f>'[2]base des menus'!$AB$55</f>
        <v>Salade du Périgord PS</v>
      </c>
      <c r="N14" s="154"/>
    </row>
    <row r="15" spans="1:14" s="112" customFormat="1" ht="29.25" customHeight="1">
      <c r="A15" s="148" t="str">
        <f>'[2]base des menus'!$AB$8</f>
        <v>Haché de porc au jus PS</v>
      </c>
      <c r="B15" s="255"/>
      <c r="C15" s="148" t="str">
        <f>'[2]base des menus'!$AB$16</f>
        <v>Haché de poulet basquaise PS</v>
      </c>
      <c r="D15" s="255"/>
      <c r="E15" s="145" t="str">
        <f>'[2]base des menus'!$AB$24</f>
        <v>Haché de veau forestière PS</v>
      </c>
      <c r="F15" s="255"/>
      <c r="G15" s="148" t="str">
        <f>'[2]base des menus'!$AB$32</f>
        <v>Filet de tilapia sauce Provençale PS</v>
      </c>
      <c r="H15" s="255"/>
      <c r="I15" s="145" t="str">
        <f>'[2]base des menus'!$AB$40</f>
        <v>Haché de dinde au jus PS</v>
      </c>
      <c r="J15" s="255"/>
      <c r="K15" s="148" t="str">
        <f>'[2]base des menus'!$AB$48</f>
        <v>Haché de porc au poivre PS</v>
      </c>
      <c r="L15" s="255"/>
      <c r="M15" s="145" t="str">
        <f>'[2]base des menus'!$AB$56</f>
        <v>Haché de bœuf Strogonoff PS</v>
      </c>
      <c r="N15" s="255"/>
    </row>
    <row r="16" spans="1:14" s="112" customFormat="1" ht="37.5" customHeight="1" thickBot="1">
      <c r="A16" s="148" t="str">
        <f>'[2]base des menus'!$AB$9</f>
        <v>Chou vert braisé PS</v>
      </c>
      <c r="B16" s="256"/>
      <c r="C16" s="148" t="str">
        <f>'[2]base des menus'!$AB$17</f>
        <v>Blé à la tomate PS</v>
      </c>
      <c r="D16" s="256"/>
      <c r="E16" s="145" t="str">
        <f>'[2]base des menus'!$AB$25</f>
        <v>Céléri branche persillés PS</v>
      </c>
      <c r="F16" s="256"/>
      <c r="G16" s="148" t="str">
        <f>'[2]base des menus'!$AB$33</f>
        <v>Purée de pommes de terre PS</v>
      </c>
      <c r="H16" s="256"/>
      <c r="I16" s="145" t="str">
        <f>'[2]base des menus'!$AB$41</f>
        <v>Poêlée de légumes verts PS</v>
      </c>
      <c r="J16" s="256"/>
      <c r="K16" s="148" t="str">
        <f>'[2]base des menus'!$AB$49</f>
        <v>Nouilles Chinoises PS</v>
      </c>
      <c r="L16" s="256"/>
      <c r="M16" s="145" t="str">
        <f>'[2]base des menus'!$AB$57</f>
        <v>Champignons et beurre maître d'hôtel PS</v>
      </c>
      <c r="N16" s="256"/>
    </row>
    <row r="17" spans="1:14" s="112" customFormat="1" ht="29.25" customHeight="1">
      <c r="A17" s="148" t="str">
        <f>'[2]base des menus'!$AB$10</f>
        <v>Gouda PS</v>
      </c>
      <c r="B17" s="168"/>
      <c r="C17" s="148" t="str">
        <f>'[2]base des menus'!$AB$18</f>
        <v>Edam PS</v>
      </c>
      <c r="D17" s="168"/>
      <c r="E17" s="145" t="str">
        <f>'[2]base des menus'!$AB$26</f>
        <v>Yaourt saveur fruits</v>
      </c>
      <c r="F17" s="168"/>
      <c r="G17" s="148" t="str">
        <f>'[2]base des menus'!$AB$34</f>
        <v>Saint Paulin PS</v>
      </c>
      <c r="H17" s="168"/>
      <c r="I17" s="145" t="str">
        <f>'[2]base des menus'!$AB$42</f>
        <v>Yaourt nature</v>
      </c>
      <c r="J17" s="168"/>
      <c r="K17" s="148" t="str">
        <f>'[2]base des menus'!$AB$50</f>
        <v>Fromage blanc</v>
      </c>
      <c r="L17" s="168"/>
      <c r="M17" s="145" t="str">
        <f>'[2]base des menus'!$AB$58</f>
        <v>2 petits suisse</v>
      </c>
      <c r="N17" s="168"/>
    </row>
    <row r="18" spans="1:14" s="112" customFormat="1" ht="29.25" customHeight="1">
      <c r="A18" s="146" t="str">
        <f>'[2]base des menus'!$AB$11</f>
        <v>Compote de pommes</v>
      </c>
      <c r="B18" s="169"/>
      <c r="C18" s="146" t="str">
        <f>'[2]base des menus'!$AB$19</f>
        <v>Eclair café</v>
      </c>
      <c r="D18" s="169"/>
      <c r="E18" s="147" t="str">
        <f>'[2]base des menus'!$AB$27</f>
        <v>Compote de fruits de saison "maison"</v>
      </c>
      <c r="F18" s="169"/>
      <c r="G18" s="146" t="str">
        <f>'[2]base des menus'!$AB$35</f>
        <v>Crème dessert caramel</v>
      </c>
      <c r="H18" s="169"/>
      <c r="I18" s="147" t="str">
        <f>'[2]base des menus'!$AB$43</f>
        <v>Orange</v>
      </c>
      <c r="J18" s="169"/>
      <c r="K18" s="146" t="str">
        <f>'[2]base des menus'!$AB$51</f>
        <v>Cake chocolat</v>
      </c>
      <c r="L18" s="169"/>
      <c r="M18" s="147" t="str">
        <f>'[2]base des menus'!$AB$59</f>
        <v>Broyé du Poitou framboise</v>
      </c>
      <c r="N18" s="169"/>
    </row>
    <row r="19" spans="1:14" s="116" customFormat="1" ht="18" customHeight="1">
      <c r="A19" s="113"/>
      <c r="B19" s="114"/>
      <c r="C19" s="113"/>
      <c r="D19" s="114"/>
      <c r="E19" s="115"/>
      <c r="F19" s="114"/>
      <c r="G19" s="113"/>
      <c r="H19" s="114"/>
      <c r="I19" s="115"/>
      <c r="J19" s="114"/>
      <c r="K19" s="113"/>
      <c r="L19" s="114"/>
      <c r="M19" s="115"/>
      <c r="N19" s="114"/>
    </row>
    <row r="20" spans="1:14" s="116" customFormat="1" ht="18" customHeight="1" thickBot="1">
      <c r="A20" s="113"/>
      <c r="B20" s="114"/>
      <c r="C20" s="113"/>
      <c r="D20" s="114"/>
      <c r="E20" s="115"/>
      <c r="F20" s="114"/>
      <c r="G20" s="113"/>
      <c r="H20" s="114"/>
      <c r="I20" s="115"/>
      <c r="J20" s="114"/>
      <c r="K20" s="113"/>
      <c r="L20" s="114"/>
      <c r="M20" s="115"/>
      <c r="N20" s="114"/>
    </row>
    <row r="21" spans="1:14" s="112" customFormat="1" ht="29.25" customHeight="1" thickBot="1">
      <c r="A21" s="117" t="s">
        <v>32</v>
      </c>
      <c r="B21" s="111"/>
      <c r="C21" s="117" t="s">
        <v>32</v>
      </c>
      <c r="D21" s="111"/>
      <c r="E21" s="117" t="s">
        <v>32</v>
      </c>
      <c r="F21" s="111"/>
      <c r="G21" s="117" t="s">
        <v>32</v>
      </c>
      <c r="H21" s="111"/>
      <c r="I21" s="117" t="s">
        <v>32</v>
      </c>
      <c r="J21" s="111"/>
      <c r="K21" s="117" t="s">
        <v>32</v>
      </c>
      <c r="L21" s="111"/>
      <c r="M21" s="117" t="s">
        <v>32</v>
      </c>
      <c r="N21" s="111"/>
    </row>
    <row r="22" spans="1:14" s="112" customFormat="1" ht="41.25" customHeight="1" thickBot="1">
      <c r="A22" s="148" t="str">
        <f>'[2]base des menus'!$AC$7</f>
        <v>Piémontaise</v>
      </c>
      <c r="B22" s="154"/>
      <c r="C22" s="148" t="str">
        <f>'[2]base des menus'!$AC$15</f>
        <v>Râpé de radis</v>
      </c>
      <c r="D22" s="154"/>
      <c r="E22" s="145" t="str">
        <f>'[2]base des menus'!$AC$23</f>
        <v>Œuf dur sur macédoine</v>
      </c>
      <c r="F22" s="154"/>
      <c r="G22" s="148" t="str">
        <f>'[2]base des menus'!$AC$31</f>
        <v>Cervelas</v>
      </c>
      <c r="H22" s="154"/>
      <c r="I22" s="145" t="str">
        <f>'[2]base des menus'!$AC$39</f>
        <v>Crèpe goût jambon</v>
      </c>
      <c r="J22" s="154"/>
      <c r="K22" s="148" t="str">
        <f>'[2]base des menus'!$AC$47</f>
        <v>Carottes râpées au cumin</v>
      </c>
      <c r="L22" s="154"/>
      <c r="M22" s="145" t="str">
        <f>'[2]base des menus'!$AC$55</f>
        <v>Salade du Périgord</v>
      </c>
      <c r="N22" s="154"/>
    </row>
    <row r="23" spans="1:14" s="112" customFormat="1" ht="29.25" customHeight="1">
      <c r="A23" s="148" t="str">
        <f>'[2]base des menus'!$AC$8</f>
        <v>Haché de porc au jus</v>
      </c>
      <c r="B23" s="255"/>
      <c r="C23" s="148" t="str">
        <f>'[2]base des menus'!$AC$16</f>
        <v>Haché de poulet basquaise</v>
      </c>
      <c r="D23" s="255"/>
      <c r="E23" s="145" t="str">
        <f>'[2]base des menus'!$AC$24</f>
        <v>Haché de veau forestière</v>
      </c>
      <c r="F23" s="255"/>
      <c r="G23" s="148" t="str">
        <f>'[2]base des menus'!$AC$32</f>
        <v>Filet de tilapia sauce Provençale</v>
      </c>
      <c r="H23" s="255"/>
      <c r="I23" s="145" t="str">
        <f>'[2]base des menus'!$AC$40</f>
        <v>Haché de dinde au jus</v>
      </c>
      <c r="J23" s="255"/>
      <c r="K23" s="148" t="str">
        <f>'[2]base des menus'!$AC$48</f>
        <v>Haché de porc au poivre</v>
      </c>
      <c r="L23" s="255"/>
      <c r="M23" s="149" t="str">
        <f>'[2]base des menus'!$AC$56</f>
        <v>Haché de bœuf Strogonoff</v>
      </c>
      <c r="N23" s="255"/>
    </row>
    <row r="24" spans="1:14" s="112" customFormat="1" ht="29.25" customHeight="1" thickBot="1">
      <c r="A24" s="148" t="str">
        <f>'[2]base des menus'!$AC$9</f>
        <v>Chou vert braisé</v>
      </c>
      <c r="B24" s="256"/>
      <c r="C24" s="148" t="str">
        <f>'[2]base des menus'!$AC$17</f>
        <v>Blé à la tomate</v>
      </c>
      <c r="D24" s="256"/>
      <c r="E24" s="145" t="str">
        <f>'[2]base des menus'!$AC$25</f>
        <v>Céléri branche persillés</v>
      </c>
      <c r="F24" s="256"/>
      <c r="G24" s="148" t="str">
        <f>'[2]base des menus'!$AC$33</f>
        <v>Purée de pommes de terre</v>
      </c>
      <c r="H24" s="256"/>
      <c r="I24" s="145" t="str">
        <f>'[2]base des menus'!$AC$41</f>
        <v>Poêlée de légumes verts</v>
      </c>
      <c r="J24" s="256"/>
      <c r="K24" s="148" t="str">
        <f>'[2]base des menus'!$AC$49</f>
        <v>Nouilles Chinoises</v>
      </c>
      <c r="L24" s="256"/>
      <c r="M24" s="145" t="str">
        <f>'[2]base des menus'!$AC$57</f>
        <v>Champignons et beurre maître d'hôtel</v>
      </c>
      <c r="N24" s="256"/>
    </row>
    <row r="25" spans="1:14" s="112" customFormat="1" ht="29.25" customHeight="1">
      <c r="A25" s="148" t="str">
        <f>'[2]base des menus'!$AC$10</f>
        <v>Fromage blanc</v>
      </c>
      <c r="B25" s="168"/>
      <c r="C25" s="148" t="str">
        <f>'[2]base des menus'!$AC$18</f>
        <v>Fondu Président</v>
      </c>
      <c r="D25" s="168"/>
      <c r="E25" s="145" t="str">
        <f>'[2]base des menus'!$AC$26</f>
        <v>Tomme blanche</v>
      </c>
      <c r="F25" s="168"/>
      <c r="G25" s="148" t="str">
        <f>'[2]base des menus'!$AC$34</f>
        <v>Fromage blanc de Pamplie</v>
      </c>
      <c r="H25" s="168"/>
      <c r="I25" s="145" t="str">
        <f>'[2]base des menus'!$AC$42</f>
        <v>Yaourt nature</v>
      </c>
      <c r="J25" s="168"/>
      <c r="K25" s="148" t="str">
        <f>'[2]base des menus'!$AC$50</f>
        <v>Fromage des Pyrénées</v>
      </c>
      <c r="L25" s="168"/>
      <c r="M25" s="145" t="str">
        <f>'[2]base des menus'!$AC$58</f>
        <v>Chèvre artisanal</v>
      </c>
      <c r="N25" s="168"/>
    </row>
    <row r="26" spans="1:14" s="112" customFormat="1" ht="29.25" customHeight="1">
      <c r="A26" s="146" t="str">
        <f>'[2]base des menus'!$AC$11</f>
        <v>Entremet fruits des bois édulcoré</v>
      </c>
      <c r="B26" s="169"/>
      <c r="C26" s="146" t="str">
        <f>'[2]base des menus'!$AC$19</f>
        <v>Compote pommes/coings</v>
      </c>
      <c r="D26" s="169"/>
      <c r="E26" s="147" t="str">
        <f>'[2]base des menus'!$AC$27</f>
        <v>Poire</v>
      </c>
      <c r="F26" s="169"/>
      <c r="G26" s="146" t="str">
        <f>'[2]base des menus'!$AC$35</f>
        <v>Entremet café édulcoré</v>
      </c>
      <c r="H26" s="169"/>
      <c r="I26" s="147" t="str">
        <f>'[2]base des menus'!$AC$43</f>
        <v>Compote de pêches</v>
      </c>
      <c r="J26" s="169"/>
      <c r="K26" s="146" t="str">
        <f>'[2]base des menus'!$AC$51</f>
        <v>Pomme</v>
      </c>
      <c r="L26" s="169"/>
      <c r="M26" s="147" t="str">
        <f>'[2]base des menus'!$AC$59</f>
        <v>Délice coco sans sucre</v>
      </c>
      <c r="N26" s="169"/>
    </row>
    <row r="27" spans="1:14" s="116" customFormat="1" ht="24" customHeight="1" thickBot="1">
      <c r="A27" s="113"/>
      <c r="B27" s="115"/>
      <c r="C27" s="119"/>
      <c r="D27" s="115"/>
      <c r="E27" s="119"/>
      <c r="F27" s="115"/>
      <c r="G27" s="115"/>
      <c r="H27" s="115"/>
      <c r="I27" s="115"/>
      <c r="J27" s="115"/>
      <c r="K27" s="119"/>
      <c r="L27" s="115"/>
      <c r="M27" s="119"/>
      <c r="N27" s="115"/>
    </row>
    <row r="28" spans="1:14" s="112" customFormat="1" ht="37.5" customHeight="1" thickBot="1">
      <c r="A28" s="117" t="s">
        <v>33</v>
      </c>
      <c r="B28" s="111"/>
      <c r="C28" s="117" t="s">
        <v>33</v>
      </c>
      <c r="D28" s="111"/>
      <c r="E28" s="117" t="s">
        <v>33</v>
      </c>
      <c r="F28" s="111"/>
      <c r="G28" s="117" t="s">
        <v>33</v>
      </c>
      <c r="H28" s="111"/>
      <c r="I28" s="117" t="s">
        <v>33</v>
      </c>
      <c r="J28" s="111"/>
      <c r="K28" s="117" t="s">
        <v>33</v>
      </c>
      <c r="L28" s="111"/>
      <c r="M28" s="117" t="s">
        <v>33</v>
      </c>
      <c r="N28" s="111"/>
    </row>
    <row r="29" spans="1:14" s="112" customFormat="1" ht="41.25" customHeight="1" thickBot="1">
      <c r="A29" s="148" t="str">
        <f>'[2]base des menus'!$AD$7</f>
        <v>Salade de pommes de terre PS</v>
      </c>
      <c r="B29" s="154"/>
      <c r="C29" s="148" t="str">
        <f>'[2]base des menus'!$AD$15</f>
        <v>Râpé de radis PS</v>
      </c>
      <c r="D29" s="154"/>
      <c r="E29" s="145" t="str">
        <f>'[2]base des menus'!$AD$23</f>
        <v>Œuf dur sur macédoine PS</v>
      </c>
      <c r="F29" s="154"/>
      <c r="G29" s="148" t="str">
        <f>'[2]base des menus'!$AD$31</f>
        <v>Fenouil râpé PS</v>
      </c>
      <c r="H29" s="154"/>
      <c r="I29" s="145" t="str">
        <f>'[2]base des menus'!$AD$39</f>
        <v>Achard de légumes PS</v>
      </c>
      <c r="J29" s="154"/>
      <c r="K29" s="148" t="str">
        <f>'[2]base des menus'!$AD$47</f>
        <v>Carottes râpées au cumin PS</v>
      </c>
      <c r="L29" s="154"/>
      <c r="M29" s="145" t="str">
        <f>'[2]base des menus'!$AD$55</f>
        <v>Salade du Périgord PS</v>
      </c>
      <c r="N29" s="154"/>
    </row>
    <row r="30" spans="1:14" s="112" customFormat="1" ht="29.25" customHeight="1">
      <c r="A30" s="148" t="str">
        <f>'[2]base des menus'!$AD$8</f>
        <v>Haché de porc au jus PS</v>
      </c>
      <c r="B30" s="255"/>
      <c r="C30" s="148" t="str">
        <f>'[2]base des menus'!$AD$16</f>
        <v>Haché de poulet basquaise PS</v>
      </c>
      <c r="D30" s="255"/>
      <c r="E30" s="145" t="str">
        <f>'[2]base des menus'!$AD$24</f>
        <v>Haché de veau forestière PS</v>
      </c>
      <c r="F30" s="255"/>
      <c r="G30" s="148" t="str">
        <f>'[2]base des menus'!$AD$32</f>
        <v>Filet de tilapia sauce Provençale PS</v>
      </c>
      <c r="H30" s="255"/>
      <c r="I30" s="145" t="str">
        <f>'[2]base des menus'!$AD$40</f>
        <v>Haché de dinde au jus PS</v>
      </c>
      <c r="J30" s="255"/>
      <c r="K30" s="148" t="str">
        <f>'[2]base des menus'!$AD$48</f>
        <v>Haché de porc au poivre PS</v>
      </c>
      <c r="L30" s="255"/>
      <c r="M30" s="149" t="str">
        <f>'[2]base des menus'!$AD$56</f>
        <v>Haché de bœuf Strogonoff PS</v>
      </c>
      <c r="N30" s="255"/>
    </row>
    <row r="31" spans="1:14" s="112" customFormat="1" ht="29.25" customHeight="1" thickBot="1">
      <c r="A31" s="148" t="str">
        <f>'[2]base des menus'!$AD$9</f>
        <v>Chou vert braisé PS</v>
      </c>
      <c r="B31" s="256"/>
      <c r="C31" s="148" t="str">
        <f>'[2]base des menus'!$AD$17</f>
        <v>Blé à la tomate PS</v>
      </c>
      <c r="D31" s="256"/>
      <c r="E31" s="145" t="str">
        <f>'[2]base des menus'!$AD$25</f>
        <v>Céléri branche persillés PS</v>
      </c>
      <c r="F31" s="256"/>
      <c r="G31" s="148" t="str">
        <f>'[2]base des menus'!$AD$33</f>
        <v>Purée de pommes de terre PS</v>
      </c>
      <c r="H31" s="256"/>
      <c r="I31" s="145" t="str">
        <f>'[2]base des menus'!$AD$41</f>
        <v>Poêlée de légumes verts PS</v>
      </c>
      <c r="J31" s="256"/>
      <c r="K31" s="148" t="str">
        <f>'[2]base des menus'!$AD$49</f>
        <v>Nouilles Chinoises PS</v>
      </c>
      <c r="L31" s="256"/>
      <c r="M31" s="145" t="str">
        <f>'[2]base des menus'!$AD$57</f>
        <v>Champignons et beurre maître d'hôtel PS</v>
      </c>
      <c r="N31" s="256"/>
    </row>
    <row r="32" spans="1:14" s="112" customFormat="1" ht="29.25" customHeight="1">
      <c r="A32" s="148" t="str">
        <f>'[2]base des menus'!$AD$10</f>
        <v>Fromage blanc</v>
      </c>
      <c r="B32" s="168"/>
      <c r="C32" s="148" t="str">
        <f>'[2]base des menus'!$AD$18</f>
        <v>Edam PS</v>
      </c>
      <c r="D32" s="168"/>
      <c r="E32" s="145" t="str">
        <f>'[2]base des menus'!$AD$26</f>
        <v>Yaourt saveur fruits</v>
      </c>
      <c r="F32" s="168"/>
      <c r="G32" s="148" t="str">
        <f>'[2]base des menus'!$AD$34</f>
        <v>Saint Paulin PS</v>
      </c>
      <c r="H32" s="168"/>
      <c r="I32" s="145" t="str">
        <f>'[2]base des menus'!$AD$42</f>
        <v>Yaourt nature</v>
      </c>
      <c r="J32" s="168"/>
      <c r="K32" s="148" t="str">
        <f>'[2]base des menus'!$AD$50</f>
        <v>Fromage blanc</v>
      </c>
      <c r="L32" s="168"/>
      <c r="M32" s="145" t="str">
        <f>'[2]base des menus'!$AD$58</f>
        <v>2 petits suisse</v>
      </c>
      <c r="N32" s="168"/>
    </row>
    <row r="33" spans="1:14" s="112" customFormat="1" ht="29.25" customHeight="1">
      <c r="A33" s="146" t="str">
        <f>'[2]base des menus'!$AD$11</f>
        <v>Entremet fruits des bois édulcoré</v>
      </c>
      <c r="B33" s="169"/>
      <c r="C33" s="146" t="str">
        <f>'[2]base des menus'!$AD$19</f>
        <v>Compote pommes/coings</v>
      </c>
      <c r="D33" s="169"/>
      <c r="E33" s="147" t="str">
        <f>'[2]base des menus'!$AD$27</f>
        <v>Poire</v>
      </c>
      <c r="F33" s="169"/>
      <c r="G33" s="146" t="str">
        <f>'[2]base des menus'!$AD$35</f>
        <v>Entremet café édulcoré</v>
      </c>
      <c r="H33" s="169"/>
      <c r="I33" s="147" t="str">
        <f>'[2]base des menus'!$AD$43</f>
        <v>Compote de pêches</v>
      </c>
      <c r="J33" s="169"/>
      <c r="K33" s="146" t="str">
        <f>'[2]base des menus'!$AD$51</f>
        <v>Pomme</v>
      </c>
      <c r="L33" s="169"/>
      <c r="M33" s="147" t="str">
        <f>'[2]base des menus'!$AD$59</f>
        <v>Délice coco sans sucre</v>
      </c>
      <c r="N33" s="169"/>
    </row>
    <row r="34" spans="1:14" s="112" customFormat="1" ht="29.25" customHeight="1" thickBot="1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</row>
    <row r="35" spans="1:14" ht="27" customHeight="1" thickBot="1">
      <c r="A35" s="252" t="s">
        <v>0</v>
      </c>
      <c r="B35" s="254"/>
      <c r="C35" s="252" t="s">
        <v>1</v>
      </c>
      <c r="D35" s="253"/>
      <c r="E35" s="253" t="s">
        <v>2</v>
      </c>
      <c r="F35" s="254"/>
      <c r="G35" s="252" t="s">
        <v>3</v>
      </c>
      <c r="H35" s="253"/>
      <c r="I35" s="253" t="s">
        <v>4</v>
      </c>
      <c r="J35" s="254"/>
      <c r="K35" s="252" t="s">
        <v>5</v>
      </c>
      <c r="L35" s="253"/>
      <c r="M35" s="253" t="s">
        <v>6</v>
      </c>
      <c r="N35" s="254"/>
    </row>
    <row r="36" spans="1:14" s="112" customFormat="1" ht="29.25" customHeight="1" thickBot="1">
      <c r="A36" s="121" t="s">
        <v>34</v>
      </c>
      <c r="B36" s="111"/>
      <c r="C36" s="121" t="s">
        <v>34</v>
      </c>
      <c r="D36" s="111"/>
      <c r="E36" s="121" t="s">
        <v>34</v>
      </c>
      <c r="F36" s="111"/>
      <c r="G36" s="121" t="s">
        <v>34</v>
      </c>
      <c r="H36" s="111"/>
      <c r="I36" s="121" t="s">
        <v>34</v>
      </c>
      <c r="J36" s="111"/>
      <c r="K36" s="121" t="s">
        <v>34</v>
      </c>
      <c r="L36" s="111"/>
      <c r="M36" s="121" t="s">
        <v>34</v>
      </c>
      <c r="N36" s="111"/>
    </row>
    <row r="37" spans="1:14" s="112" customFormat="1" ht="29.25" customHeight="1" thickBot="1">
      <c r="A37" s="153" t="str">
        <f>'[2]base des menus'!$AA$7</f>
        <v>Salade du pêcheur</v>
      </c>
      <c r="B37" s="154"/>
      <c r="C37" s="153" t="str">
        <f>'[2]base des menus'!$AA$15</f>
        <v>Salami</v>
      </c>
      <c r="D37" s="154"/>
      <c r="E37" s="152" t="str">
        <f>'[2]base des menus'!$AA$23</f>
        <v>Betteraves rouges</v>
      </c>
      <c r="F37" s="154"/>
      <c r="G37" s="153" t="str">
        <f>'[2]base des menus'!$AA$31</f>
        <v>Poireaux vinaigrette</v>
      </c>
      <c r="H37" s="154"/>
      <c r="I37" s="152" t="str">
        <f>'[2]base des menus'!$AA$39</f>
        <v>Rillettes du Mans</v>
      </c>
      <c r="J37" s="154"/>
      <c r="K37" s="153" t="str">
        <f>'[2]base des menus'!$AA$47</f>
        <v>Tomate vinaigrette</v>
      </c>
      <c r="L37" s="154"/>
      <c r="M37" s="152" t="str">
        <f>'[2]base des menus'!$AA$55</f>
        <v>Râpé de courgettes à l'ail</v>
      </c>
      <c r="N37" s="154"/>
    </row>
    <row r="38" spans="1:14" s="112" customFormat="1" ht="29.25" customHeight="1">
      <c r="A38" s="153" t="str">
        <f>'[2]base des menus'!$AA$8</f>
        <v>Haché de bœuf bourguignon</v>
      </c>
      <c r="B38" s="255"/>
      <c r="C38" s="153" t="str">
        <f>'[2]base des menus'!$AA$16</f>
        <v>Poêlée de moules à la crème des Charentes</v>
      </c>
      <c r="D38" s="255"/>
      <c r="E38" s="152" t="str">
        <f>'[2]base des menus'!$AA$24</f>
        <v>Haché de poulet façon coq au vin</v>
      </c>
      <c r="F38" s="255"/>
      <c r="G38" s="153" t="str">
        <f>'[2]base des menus'!$AA$32</f>
        <v>Haché de porc au jus</v>
      </c>
      <c r="H38" s="255"/>
      <c r="I38" s="152" t="str">
        <f>'[2]base des menus'!$AA$40</f>
        <v>Poisson du marché beurre blanc</v>
      </c>
      <c r="J38" s="255"/>
      <c r="K38" s="153" t="str">
        <f>'[2]base des menus'!$AA$48</f>
        <v>Haché de poulet à l'ancienne</v>
      </c>
      <c r="L38" s="255"/>
      <c r="M38" s="152" t="str">
        <f>'[2]base des menus'!$AA$56</f>
        <v>Haché de porc au poivre</v>
      </c>
      <c r="N38" s="255"/>
    </row>
    <row r="39" spans="1:14" s="112" customFormat="1" ht="37.5" customHeight="1" thickBot="1">
      <c r="A39" s="153" t="str">
        <f>'[2]base des menus'!$AA$9</f>
        <v>Farfalles</v>
      </c>
      <c r="B39" s="256"/>
      <c r="C39" s="153" t="str">
        <f>'[2]base des menus'!$AA$17</f>
        <v>Courgettes poêlées</v>
      </c>
      <c r="D39" s="256"/>
      <c r="E39" s="152" t="str">
        <f>'[2]base des menus'!$AA$25</f>
        <v>Pommes de terre vapeur</v>
      </c>
      <c r="F39" s="256"/>
      <c r="G39" s="153" t="str">
        <f>'[2]base des menus'!$AA$33</f>
        <v>Chou fleur BIO</v>
      </c>
      <c r="H39" s="256"/>
      <c r="I39" s="152" t="str">
        <f>'[2]base des menus'!$AA$41</f>
        <v>Pois cassé</v>
      </c>
      <c r="J39" s="256"/>
      <c r="K39" s="153" t="str">
        <f>'[2]base des menus'!$AA$49</f>
        <v>Gratin de blettes</v>
      </c>
      <c r="L39" s="256"/>
      <c r="M39" s="152" t="str">
        <f>'[2]base des menus'!$AA$57</f>
        <v>Pommes dauphine</v>
      </c>
      <c r="N39" s="256"/>
    </row>
    <row r="40" spans="1:14" s="112" customFormat="1" ht="29.25" customHeight="1">
      <c r="A40" s="153" t="str">
        <f>'[2]base des menus'!$AA$10</f>
        <v>Yaourt nature</v>
      </c>
      <c r="B40" s="168"/>
      <c r="C40" s="153" t="str">
        <f>'[2]base des menus'!$AA$18</f>
        <v>Fromage blanc nature</v>
      </c>
      <c r="D40" s="168"/>
      <c r="E40" s="152" t="str">
        <f>'[2]base des menus'!$AA$26</f>
        <v>Vache Picon</v>
      </c>
      <c r="F40" s="168"/>
      <c r="G40" s="153" t="str">
        <f>'[2]base des menus'!$AA$34</f>
        <v>Gouda</v>
      </c>
      <c r="H40" s="168"/>
      <c r="I40" s="152" t="str">
        <f>'[2]base des menus'!$AA$42</f>
        <v>Fromage blanc nature</v>
      </c>
      <c r="J40" s="168"/>
      <c r="K40" s="153" t="str">
        <f>'[2]base des menus'!$AA$50</f>
        <v>Rondelé fleur de sel de Camargue</v>
      </c>
      <c r="L40" s="168"/>
      <c r="M40" s="152" t="str">
        <f>'[2]base des menus'!$AA$58</f>
        <v>Montboissier</v>
      </c>
      <c r="N40" s="168"/>
    </row>
    <row r="41" spans="1:14" s="112" customFormat="1" ht="29.25" customHeight="1">
      <c r="A41" s="151" t="str">
        <f>'[2]base des menus'!$AA$11</f>
        <v>Crème dessert café</v>
      </c>
      <c r="B41" s="169"/>
      <c r="C41" s="151" t="str">
        <f>'[2]base des menus'!$AA$19</f>
        <v>Banane</v>
      </c>
      <c r="D41" s="169"/>
      <c r="E41" s="150" t="str">
        <f>'[2]base des menus'!$AA$27</f>
        <v>Donut sucré</v>
      </c>
      <c r="F41" s="169"/>
      <c r="G41" s="151" t="str">
        <f>'[2]base des menus'!$AA$35</f>
        <v>Compote pommes/pruneaux</v>
      </c>
      <c r="H41" s="169"/>
      <c r="I41" s="150" t="str">
        <f>'[2]base des menus'!$AA$43</f>
        <v>Pot de crème chocolat noisette</v>
      </c>
      <c r="J41" s="169"/>
      <c r="K41" s="151" t="str">
        <f>'[2]base des menus'!$AA$51</f>
        <v>Compote de pommes</v>
      </c>
      <c r="L41" s="169"/>
      <c r="M41" s="150" t="str">
        <f>'[2]base des menus'!$AA$59</f>
        <v>Millefeuilles</v>
      </c>
      <c r="N41" s="169"/>
    </row>
    <row r="42" spans="1:14" s="116" customFormat="1" ht="18" customHeight="1" thickBot="1">
      <c r="A42" s="113"/>
      <c r="B42" s="114"/>
      <c r="C42" s="113"/>
      <c r="D42" s="114"/>
      <c r="E42" s="115"/>
      <c r="F42" s="114"/>
      <c r="G42" s="113"/>
      <c r="H42" s="114"/>
      <c r="I42" s="115"/>
      <c r="J42" s="114"/>
      <c r="K42" s="113"/>
      <c r="L42" s="114"/>
      <c r="M42" s="115"/>
      <c r="N42" s="114"/>
    </row>
    <row r="43" spans="1:14" s="112" customFormat="1" ht="29.25" customHeight="1" thickBot="1">
      <c r="A43" s="122" t="s">
        <v>35</v>
      </c>
      <c r="B43" s="111"/>
      <c r="C43" s="122" t="s">
        <v>35</v>
      </c>
      <c r="D43" s="111"/>
      <c r="E43" s="122" t="s">
        <v>35</v>
      </c>
      <c r="F43" s="111"/>
      <c r="G43" s="122" t="s">
        <v>35</v>
      </c>
      <c r="H43" s="111"/>
      <c r="I43" s="122" t="s">
        <v>35</v>
      </c>
      <c r="J43" s="111"/>
      <c r="K43" s="122" t="s">
        <v>35</v>
      </c>
      <c r="L43" s="111"/>
      <c r="M43" s="122" t="s">
        <v>35</v>
      </c>
      <c r="N43" s="111"/>
    </row>
    <row r="44" spans="1:14" s="112" customFormat="1" ht="29.25" customHeight="1" thickBot="1">
      <c r="A44" s="148" t="str">
        <f>'[2]base des menus'!$AE$7</f>
        <v>Salade du pêcheur PS</v>
      </c>
      <c r="B44" s="154"/>
      <c r="C44" s="148" t="str">
        <f>'[2]base des menus'!$AE$15</f>
        <v>Salade de lentilles PS</v>
      </c>
      <c r="D44" s="154"/>
      <c r="E44" s="145" t="str">
        <f>'[2]base des menus'!$AE$23</f>
        <v>Betteraves rouges PS</v>
      </c>
      <c r="F44" s="154"/>
      <c r="G44" s="148" t="str">
        <f>'[2]base des menus'!$AE$31</f>
        <v>Poireaux vinaigrette PS</v>
      </c>
      <c r="H44" s="154"/>
      <c r="I44" s="145" t="str">
        <f>'[2]base des menus'!$AE$39</f>
        <v>Salade de pâtes PS</v>
      </c>
      <c r="J44" s="154"/>
      <c r="K44" s="148" t="str">
        <f>'[2]base des menus'!$AE$47</f>
        <v>Tomate vinaigrette PS</v>
      </c>
      <c r="L44" s="154"/>
      <c r="M44" s="145" t="str">
        <f>'[2]base des menus'!$AE$55</f>
        <v>Râpé de courgettes à l'ail PS</v>
      </c>
      <c r="N44" s="154"/>
    </row>
    <row r="45" spans="1:14" s="112" customFormat="1" ht="29.25" customHeight="1">
      <c r="A45" s="148" t="str">
        <f>'[2]base des menus'!$AE$8</f>
        <v>Haché de bœuf bourguignon PS</v>
      </c>
      <c r="B45" s="255"/>
      <c r="C45" s="148" t="str">
        <f>'[2]base des menus'!$AE$16</f>
        <v>Dos de colin citron PS</v>
      </c>
      <c r="D45" s="255"/>
      <c r="E45" s="145" t="str">
        <f>'[2]base des menus'!$AE$24</f>
        <v>Haché de poulet façon coq au vin PS</v>
      </c>
      <c r="F45" s="255"/>
      <c r="G45" s="148" t="str">
        <f>'[2]base des menus'!$AE$32</f>
        <v>Haché de porc au jus PS</v>
      </c>
      <c r="H45" s="255"/>
      <c r="I45" s="145" t="str">
        <f>'[2]base des menus'!$AE$40</f>
        <v>Poisson du marché beurre blanc PS</v>
      </c>
      <c r="J45" s="255"/>
      <c r="K45" s="148" t="str">
        <f>'[2]base des menus'!$AE$48</f>
        <v>Haché de poulet à l'ancienne PS</v>
      </c>
      <c r="L45" s="255"/>
      <c r="M45" s="145" t="str">
        <f>'[2]base des menus'!$AE$56</f>
        <v>Haché de porc au poivre PS</v>
      </c>
      <c r="N45" s="255"/>
    </row>
    <row r="46" spans="1:14" s="112" customFormat="1" ht="37.5" customHeight="1" thickBot="1">
      <c r="A46" s="148" t="str">
        <f>'[2]base des menus'!$AE$9</f>
        <v>Farfalles PS</v>
      </c>
      <c r="B46" s="256"/>
      <c r="C46" s="148" t="str">
        <f>'[2]base des menus'!$AE$17</f>
        <v>Courgettes poêlées PS</v>
      </c>
      <c r="D46" s="256"/>
      <c r="E46" s="145" t="str">
        <f>'[2]base des menus'!$AE$25</f>
        <v>Pommes de terre vapeur PS</v>
      </c>
      <c r="F46" s="256"/>
      <c r="G46" s="148" t="str">
        <f>'[2]base des menus'!$AE$33</f>
        <v>Chou fleur BIO PS</v>
      </c>
      <c r="H46" s="256"/>
      <c r="I46" s="145" t="str">
        <f>'[2]base des menus'!$AE$41</f>
        <v>Pois cassé PS</v>
      </c>
      <c r="J46" s="256"/>
      <c r="K46" s="148" t="str">
        <f>'[2]base des menus'!$AE$49</f>
        <v>Gratin de blettes PS</v>
      </c>
      <c r="L46" s="256"/>
      <c r="M46" s="145" t="str">
        <f>'[2]base des menus'!$AE$57</f>
        <v>Pommes dauphine PS</v>
      </c>
      <c r="N46" s="256"/>
    </row>
    <row r="47" spans="1:14" s="112" customFormat="1" ht="29.25" customHeight="1">
      <c r="A47" s="148" t="str">
        <f>'[2]base des menus'!$AE$10</f>
        <v>Yaourt nature</v>
      </c>
      <c r="B47" s="168"/>
      <c r="C47" s="148" t="str">
        <f>'[2]base des menus'!$AE$18</f>
        <v>Fromage blanc</v>
      </c>
      <c r="D47" s="168"/>
      <c r="E47" s="145" t="str">
        <f>'[2]base des menus'!$AE$26</f>
        <v>Saint Paulin PS</v>
      </c>
      <c r="F47" s="168"/>
      <c r="G47" s="148" t="str">
        <f>'[2]base des menus'!$AE$34</f>
        <v>Formage blanc vanille</v>
      </c>
      <c r="H47" s="168"/>
      <c r="I47" s="145" t="str">
        <f>'[2]base des menus'!$AE$42</f>
        <v>Gouda PS</v>
      </c>
      <c r="J47" s="168"/>
      <c r="K47" s="148" t="str">
        <f>'[2]base des menus'!$AE$50</f>
        <v>Yaourt nature</v>
      </c>
      <c r="L47" s="168"/>
      <c r="M47" s="145" t="str">
        <f>'[2]base des menus'!$AE$58</f>
        <v>Fromage blanc</v>
      </c>
      <c r="N47" s="168"/>
    </row>
    <row r="48" spans="1:14" s="112" customFormat="1" ht="29.25" customHeight="1">
      <c r="A48" s="146" t="str">
        <f>'[2]base des menus'!$AE$11</f>
        <v>Crème dessert café</v>
      </c>
      <c r="B48" s="169"/>
      <c r="C48" s="146" t="str">
        <f>'[2]base des menus'!$AE$19</f>
        <v>Banane</v>
      </c>
      <c r="D48" s="169"/>
      <c r="E48" s="147" t="str">
        <f>'[2]base des menus'!$AE$27</f>
        <v>Donut sucré</v>
      </c>
      <c r="F48" s="169"/>
      <c r="G48" s="146" t="str">
        <f>'[2]base des menus'!$AE$35</f>
        <v>Compote pommes/pruneaux</v>
      </c>
      <c r="H48" s="169"/>
      <c r="I48" s="147" t="str">
        <f>'[2]base des menus'!$AE$43</f>
        <v>Pot de crème chocolat noisette</v>
      </c>
      <c r="J48" s="169"/>
      <c r="K48" s="146" t="str">
        <f>'[2]base des menus'!$AE$51</f>
        <v>Pomme</v>
      </c>
      <c r="L48" s="169"/>
      <c r="M48" s="147" t="str">
        <f>'[2]base des menus'!$AE$59</f>
        <v>Millefeuilles</v>
      </c>
      <c r="N48" s="169"/>
    </row>
    <row r="49" spans="1:14" s="116" customFormat="1" ht="18" customHeight="1">
      <c r="A49" s="113"/>
      <c r="B49" s="114"/>
      <c r="C49" s="113"/>
      <c r="D49" s="114"/>
      <c r="E49" s="115"/>
      <c r="F49" s="114"/>
      <c r="G49" s="113"/>
      <c r="H49" s="114"/>
      <c r="I49" s="115"/>
      <c r="J49" s="114"/>
      <c r="K49" s="113"/>
      <c r="L49" s="114"/>
      <c r="M49" s="115"/>
      <c r="N49" s="114"/>
    </row>
    <row r="50" spans="1:14" s="116" customFormat="1" ht="18" customHeight="1" thickBot="1">
      <c r="A50" s="113"/>
      <c r="B50" s="114"/>
      <c r="C50" s="113"/>
      <c r="D50" s="114"/>
      <c r="E50" s="115"/>
      <c r="F50" s="114"/>
      <c r="G50" s="113"/>
      <c r="H50" s="114"/>
      <c r="I50" s="115"/>
      <c r="J50" s="114"/>
      <c r="K50" s="113"/>
      <c r="L50" s="114"/>
      <c r="M50" s="115"/>
      <c r="N50" s="114"/>
    </row>
    <row r="51" spans="1:14" s="112" customFormat="1" ht="29.25" customHeight="1" thickBot="1">
      <c r="A51" s="122" t="s">
        <v>36</v>
      </c>
      <c r="B51" s="111"/>
      <c r="C51" s="122" t="s">
        <v>36</v>
      </c>
      <c r="D51" s="111"/>
      <c r="E51" s="122" t="s">
        <v>36</v>
      </c>
      <c r="F51" s="111"/>
      <c r="G51" s="122" t="s">
        <v>36</v>
      </c>
      <c r="H51" s="111"/>
      <c r="I51" s="122" t="s">
        <v>36</v>
      </c>
      <c r="J51" s="111"/>
      <c r="K51" s="122" t="s">
        <v>36</v>
      </c>
      <c r="L51" s="111"/>
      <c r="M51" s="122" t="s">
        <v>36</v>
      </c>
      <c r="N51" s="111"/>
    </row>
    <row r="52" spans="1:14" s="112" customFormat="1" ht="41.25" customHeight="1" thickBot="1">
      <c r="A52" s="148" t="str">
        <f>'[2]base des menus'!$AF$7</f>
        <v>Salade du pêcheur</v>
      </c>
      <c r="B52" s="154"/>
      <c r="C52" s="148" t="str">
        <f>'[2]base des menus'!$AF$15</f>
        <v>Salami</v>
      </c>
      <c r="D52" s="154"/>
      <c r="E52" s="145" t="str">
        <f>'[2]base des menus'!$AF$23</f>
        <v>Betteraves rouges</v>
      </c>
      <c r="F52" s="154"/>
      <c r="G52" s="148" t="str">
        <f>'[2]base des menus'!$AF$31</f>
        <v>Poireaux vinaigrette</v>
      </c>
      <c r="H52" s="154"/>
      <c r="I52" s="145" t="str">
        <f>'[2]base des menus'!$AF$39</f>
        <v>Rillettes du Mans</v>
      </c>
      <c r="J52" s="154"/>
      <c r="K52" s="148" t="str">
        <f>'[2]base des menus'!$AF$47</f>
        <v>Tomate vinaigrette</v>
      </c>
      <c r="L52" s="154"/>
      <c r="M52" s="145" t="str">
        <f>'[2]base des menus'!$AF$55</f>
        <v>Râpé de courgettes à l'ail</v>
      </c>
      <c r="N52" s="154"/>
    </row>
    <row r="53" spans="1:14" s="112" customFormat="1" ht="29.25" customHeight="1">
      <c r="A53" s="148" t="str">
        <f>'[2]base des menus'!$AF$8</f>
        <v>Haché de bœuf bourguignon</v>
      </c>
      <c r="B53" s="255"/>
      <c r="C53" s="148" t="str">
        <f>'[2]base des menus'!$AF$16</f>
        <v>Poêlée de moules à la crème des Charentes</v>
      </c>
      <c r="D53" s="255"/>
      <c r="E53" s="145" t="str">
        <f>'[2]base des menus'!$AF$24</f>
        <v>Haché de poulet façon coq au vin</v>
      </c>
      <c r="F53" s="255"/>
      <c r="G53" s="148" t="str">
        <f>'[2]base des menus'!$AF$32</f>
        <v>Haché de porc au jus</v>
      </c>
      <c r="H53" s="255"/>
      <c r="I53" s="145" t="str">
        <f>'[2]base des menus'!$AF$40</f>
        <v>Poisson du marché beurre blanc</v>
      </c>
      <c r="J53" s="255"/>
      <c r="K53" s="148" t="str">
        <f>'[2]base des menus'!$AF$48</f>
        <v>Haché de poulet à l'ancienne</v>
      </c>
      <c r="L53" s="255"/>
      <c r="M53" s="149" t="str">
        <f>'[2]base des menus'!$AF$56</f>
        <v>Haché de porc au poivre</v>
      </c>
      <c r="N53" s="255"/>
    </row>
    <row r="54" spans="1:14" s="112" customFormat="1" ht="29.25" customHeight="1" thickBot="1">
      <c r="A54" s="148" t="str">
        <f>'[2]base des menus'!$AF$9</f>
        <v>Farfalles</v>
      </c>
      <c r="B54" s="256"/>
      <c r="C54" s="148" t="str">
        <f>'[2]base des menus'!$AF$17</f>
        <v>Courgettes poêlées</v>
      </c>
      <c r="D54" s="256"/>
      <c r="E54" s="145" t="str">
        <f>'[2]base des menus'!$AF$25</f>
        <v>Pommes de terre vapeur</v>
      </c>
      <c r="F54" s="256"/>
      <c r="G54" s="148" t="str">
        <f>'[2]base des menus'!$AF$33</f>
        <v>Chou fleur BIO</v>
      </c>
      <c r="H54" s="256"/>
      <c r="I54" s="145" t="str">
        <f>'[2]base des menus'!$AF$41</f>
        <v>Pois cassé</v>
      </c>
      <c r="J54" s="256"/>
      <c r="K54" s="148" t="str">
        <f>'[2]base des menus'!$AF$49</f>
        <v>Gratin de blettes</v>
      </c>
      <c r="L54" s="256"/>
      <c r="M54" s="145" t="str">
        <f>'[2]base des menus'!$AF$57</f>
        <v>Pommes dauphine</v>
      </c>
      <c r="N54" s="256"/>
    </row>
    <row r="55" spans="1:14" s="112" customFormat="1" ht="29.25" customHeight="1">
      <c r="A55" s="148" t="str">
        <f>'[2]base des menus'!$AF$10</f>
        <v>Yaourt nature</v>
      </c>
      <c r="B55" s="168"/>
      <c r="C55" s="148" t="str">
        <f>'[2]base des menus'!$AF$18</f>
        <v>Fromage blanc nature</v>
      </c>
      <c r="D55" s="168"/>
      <c r="E55" s="145" t="str">
        <f>'[2]base des menus'!$AF$26</f>
        <v>Vache Picon</v>
      </c>
      <c r="F55" s="168"/>
      <c r="G55" s="148" t="str">
        <f>'[2]base des menus'!$AF$34</f>
        <v>Gouda</v>
      </c>
      <c r="H55" s="168"/>
      <c r="I55" s="145" t="str">
        <f>'[2]base des menus'!$AF$42</f>
        <v>Fromage blanc nature</v>
      </c>
      <c r="J55" s="168"/>
      <c r="K55" s="148" t="str">
        <f>'[2]base des menus'!$AF$50</f>
        <v>Rondelé fleur de sel de Camargue</v>
      </c>
      <c r="L55" s="168"/>
      <c r="M55" s="145" t="str">
        <f>'[2]base des menus'!$AF$58</f>
        <v>Montboissier</v>
      </c>
      <c r="N55" s="168"/>
    </row>
    <row r="56" spans="1:14" s="112" customFormat="1" ht="29.25" customHeight="1">
      <c r="A56" s="146" t="str">
        <f>'[2]base des menus'!$AF$11</f>
        <v>Compote de pommes</v>
      </c>
      <c r="B56" s="169"/>
      <c r="C56" s="146" t="str">
        <f>'[2]base des menus'!$AF$19</f>
        <v>Entremet vanille édulcoré</v>
      </c>
      <c r="D56" s="169"/>
      <c r="E56" s="147" t="str">
        <f>'[2]base des menus'!$AF$27</f>
        <v>Compote pommes/pruneaux</v>
      </c>
      <c r="F56" s="169"/>
      <c r="G56" s="146" t="str">
        <f>'[2]base des menus'!$AF$35</f>
        <v>Kiwi</v>
      </c>
      <c r="H56" s="169"/>
      <c r="I56" s="147" t="str">
        <f>'[2]base des menus'!$AF$43</f>
        <v>Entremet fruits des bois édulcoré</v>
      </c>
      <c r="J56" s="169"/>
      <c r="K56" s="146" t="str">
        <f>'[2]base des menus'!$AF$51</f>
        <v>Compote de poires</v>
      </c>
      <c r="L56" s="169"/>
      <c r="M56" s="147" t="str">
        <f>'[2]base des menus'!$AF$59</f>
        <v>Banane</v>
      </c>
      <c r="N56" s="169"/>
    </row>
    <row r="57" spans="1:14" s="116" customFormat="1" ht="24" customHeight="1" thickBot="1">
      <c r="A57" s="113"/>
      <c r="B57" s="115"/>
      <c r="C57" s="119"/>
      <c r="D57" s="115"/>
      <c r="E57" s="119"/>
      <c r="F57" s="115"/>
      <c r="G57" s="115"/>
      <c r="H57" s="115"/>
      <c r="I57" s="115"/>
      <c r="J57" s="115"/>
      <c r="K57" s="119"/>
      <c r="L57" s="115"/>
      <c r="M57" s="119"/>
      <c r="N57" s="115"/>
    </row>
    <row r="58" spans="1:14" s="112" customFormat="1" ht="37.5" customHeight="1" thickBot="1">
      <c r="A58" s="122" t="s">
        <v>37</v>
      </c>
      <c r="B58" s="111"/>
      <c r="C58" s="122" t="s">
        <v>37</v>
      </c>
      <c r="D58" s="111"/>
      <c r="E58" s="122" t="s">
        <v>37</v>
      </c>
      <c r="F58" s="111"/>
      <c r="G58" s="122" t="s">
        <v>37</v>
      </c>
      <c r="H58" s="111"/>
      <c r="I58" s="122" t="s">
        <v>37</v>
      </c>
      <c r="J58" s="111"/>
      <c r="K58" s="122" t="s">
        <v>37</v>
      </c>
      <c r="L58" s="111"/>
      <c r="M58" s="122" t="s">
        <v>37</v>
      </c>
      <c r="N58" s="111"/>
    </row>
    <row r="59" spans="1:14" s="112" customFormat="1" ht="41.25" customHeight="1" thickBot="1">
      <c r="A59" s="148" t="str">
        <f>'[2]base des menus'!$AG$7</f>
        <v>Salade du pêcheur PS</v>
      </c>
      <c r="B59" s="154"/>
      <c r="C59" s="148" t="str">
        <f>'[2]base des menus'!$AG$15</f>
        <v>Salade de lentilles PS</v>
      </c>
      <c r="D59" s="154"/>
      <c r="E59" s="145" t="str">
        <f>'[2]base des menus'!$AG$23</f>
        <v>Betteraves rouges PS</v>
      </c>
      <c r="F59" s="154"/>
      <c r="G59" s="148" t="str">
        <f>'[2]base des menus'!$AG$31</f>
        <v>Poireaux vinaigrette PS</v>
      </c>
      <c r="H59" s="154"/>
      <c r="I59" s="145" t="str">
        <f>'[2]base des menus'!$AG$39</f>
        <v>Salade de pâtes PS</v>
      </c>
      <c r="J59" s="154"/>
      <c r="K59" s="148" t="str">
        <f>'[2]base des menus'!$AG$47</f>
        <v>Tomate vinaigrette PS</v>
      </c>
      <c r="L59" s="154"/>
      <c r="M59" s="145" t="str">
        <f>'[2]base des menus'!$AG$55</f>
        <v>Râpé de courgettes à l'ail PS</v>
      </c>
      <c r="N59" s="154"/>
    </row>
    <row r="60" spans="1:14" s="112" customFormat="1" ht="35.25" customHeight="1">
      <c r="A60" s="148" t="str">
        <f>'[2]base des menus'!$AG$8</f>
        <v>Haché de bœuf bourguignon PS</v>
      </c>
      <c r="B60" s="255"/>
      <c r="C60" s="148" t="str">
        <f>'[2]base des menus'!$AG$16</f>
        <v>Dos de colin citron PS</v>
      </c>
      <c r="D60" s="255"/>
      <c r="E60" s="145" t="str">
        <f>'[2]base des menus'!$AG$24</f>
        <v>Haché de poulet façon coq au vin</v>
      </c>
      <c r="F60" s="255"/>
      <c r="G60" s="148" t="str">
        <f>'[2]base des menus'!$AG$32</f>
        <v>Haché de porc au jus</v>
      </c>
      <c r="H60" s="255"/>
      <c r="I60" s="145" t="str">
        <f>'[2]base des menus'!$AG$40</f>
        <v>Poisson du marché beurre blanc</v>
      </c>
      <c r="J60" s="255"/>
      <c r="K60" s="148" t="str">
        <f>'[2]base des menus'!$AG$48</f>
        <v>Haché de poulet à l'ancienne</v>
      </c>
      <c r="L60" s="255"/>
      <c r="M60" s="149" t="str">
        <f>'[2]base des menus'!$AG$56</f>
        <v>Haché de porc au poivre</v>
      </c>
      <c r="N60" s="255"/>
    </row>
    <row r="61" spans="1:14" s="112" customFormat="1" ht="29.25" customHeight="1" thickBot="1">
      <c r="A61" s="148" t="str">
        <f>'[2]base des menus'!$AG$9</f>
        <v>Farfalles PS</v>
      </c>
      <c r="B61" s="256"/>
      <c r="C61" s="148" t="str">
        <f>'[2]base des menus'!$AG$17</f>
        <v>Courgettes poêlées</v>
      </c>
      <c r="D61" s="256"/>
      <c r="E61" s="145" t="str">
        <f>'[2]base des menus'!$AG$25</f>
        <v>Pommes de terre vapeur</v>
      </c>
      <c r="F61" s="256"/>
      <c r="G61" s="148" t="str">
        <f>'[2]base des menus'!$AG$33</f>
        <v>Chou fleur BIO</v>
      </c>
      <c r="H61" s="256"/>
      <c r="I61" s="145" t="str">
        <f>'[2]base des menus'!$AG$41</f>
        <v>Pois cassé</v>
      </c>
      <c r="J61" s="256"/>
      <c r="K61" s="148" t="str">
        <f>'[2]base des menus'!$AG$49</f>
        <v>Gratin de blettes</v>
      </c>
      <c r="L61" s="256"/>
      <c r="M61" s="145" t="str">
        <f>'[2]base des menus'!$AG$57</f>
        <v>Pommes dauphine</v>
      </c>
      <c r="N61" s="256"/>
    </row>
    <row r="62" spans="1:14" s="112" customFormat="1" ht="29.25" customHeight="1">
      <c r="A62" s="148" t="str">
        <f>'[2]base des menus'!$AG$10</f>
        <v>Yaourt nature</v>
      </c>
      <c r="B62" s="168"/>
      <c r="C62" s="148" t="str">
        <f>'[2]base des menus'!$AG$18</f>
        <v>Fromage blanc</v>
      </c>
      <c r="D62" s="168"/>
      <c r="E62" s="145" t="str">
        <f>'[2]base des menus'!$AG$26</f>
        <v>Saint Paulin PS</v>
      </c>
      <c r="F62" s="168"/>
      <c r="G62" s="148" t="str">
        <f>'[2]base des menus'!$AG$34</f>
        <v>Formage blanc vanille</v>
      </c>
      <c r="H62" s="168"/>
      <c r="I62" s="145" t="str">
        <f>'[2]base des menus'!$AG$42</f>
        <v>Gouda PS</v>
      </c>
      <c r="J62" s="168"/>
      <c r="K62" s="148" t="str">
        <f>'[2]base des menus'!$AG$50</f>
        <v>Yaourt nature</v>
      </c>
      <c r="L62" s="168"/>
      <c r="M62" s="145" t="str">
        <f>'[2]base des menus'!$AG$58</f>
        <v>Fromage blanc</v>
      </c>
      <c r="N62" s="168"/>
    </row>
    <row r="63" spans="1:14" s="112" customFormat="1" ht="29.25" customHeight="1">
      <c r="A63" s="146" t="str">
        <f>'[2]base des menus'!$AG$11</f>
        <v>Compote de pommes</v>
      </c>
      <c r="B63" s="169"/>
      <c r="C63" s="146" t="str">
        <f>'[2]base des menus'!$AG$19</f>
        <v>Entremet vanille édulcoré</v>
      </c>
      <c r="D63" s="169"/>
      <c r="E63" s="147" t="str">
        <f>'[2]base des menus'!$AG$27</f>
        <v>Compote pommes/pruneaux</v>
      </c>
      <c r="F63" s="169"/>
      <c r="G63" s="146" t="str">
        <f>'[2]base des menus'!$AG$35</f>
        <v>Kiwi</v>
      </c>
      <c r="H63" s="169"/>
      <c r="I63" s="147" t="str">
        <f>'[2]base des menus'!$AG$43</f>
        <v>Entremet fruits des bois édulcoré</v>
      </c>
      <c r="J63" s="169"/>
      <c r="K63" s="146" t="str">
        <f>'[2]base des menus'!$AG$51</f>
        <v>Compote de poires</v>
      </c>
      <c r="L63" s="169"/>
      <c r="M63" s="147" t="str">
        <f>'[2]base des menus'!$AG$59</f>
        <v>Banane</v>
      </c>
      <c r="N63" s="169"/>
    </row>
    <row r="64" spans="1:14" s="112" customFormat="1" ht="29.25" customHeight="1" thickBot="1">
      <c r="A64" s="120"/>
      <c r="B64" s="120"/>
      <c r="C64" s="120"/>
      <c r="D64" s="120"/>
      <c r="E64" s="120"/>
      <c r="F64" s="120"/>
      <c r="G64" s="120"/>
      <c r="H64" s="120"/>
      <c r="I64" s="120"/>
      <c r="J64" s="120"/>
      <c r="K64" s="120"/>
      <c r="L64" s="120"/>
      <c r="M64" s="120"/>
      <c r="N64" s="120"/>
    </row>
    <row r="65" spans="1:14" s="112" customFormat="1" ht="29.25" customHeight="1" thickBot="1">
      <c r="A65" s="259" t="s">
        <v>38</v>
      </c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1"/>
    </row>
    <row r="66" spans="1:14" s="116" customFormat="1" ht="23.25" customHeight="1" thickBot="1">
      <c r="A66" s="123" t="str">
        <f>'[2]base des menus'!$F$5</f>
        <v>Velouté de tomates</v>
      </c>
      <c r="B66" s="124"/>
      <c r="C66" s="125" t="str">
        <f>'[2]base des menus'!$F$13</f>
        <v>Soupe à l'oignon</v>
      </c>
      <c r="D66" s="124"/>
      <c r="E66" s="125" t="str">
        <f>'[2]base des menus'!$F$21</f>
        <v>Crème de brocolis</v>
      </c>
      <c r="F66" s="124"/>
      <c r="G66" s="125" t="str">
        <f>'[2]base des menus'!$F$29</f>
        <v>Potage Dubarry</v>
      </c>
      <c r="H66" s="124"/>
      <c r="I66" s="125" t="str">
        <f>'[2]base des menus'!$F$37</f>
        <v>Potage paysan</v>
      </c>
      <c r="J66" s="124"/>
      <c r="K66" s="125" t="str">
        <f>'[2]base des menus'!$F$45</f>
        <v>Potage du Chef</v>
      </c>
      <c r="L66" s="124"/>
      <c r="M66" s="125" t="str">
        <f>'[2]base des menus'!$F$53</f>
        <v>Soupe de poisson</v>
      </c>
      <c r="N66" s="124"/>
    </row>
    <row r="67" spans="1:14" s="112" customFormat="1" ht="29.25" customHeight="1" thickBot="1">
      <c r="A67" s="126" t="str">
        <f>'[2]base des menus'!$L$5</f>
        <v>Potage champignons PS</v>
      </c>
      <c r="B67" s="124"/>
      <c r="C67" s="125" t="str">
        <f>'[2]base des menus'!$L$13</f>
        <v>Potage légumes de saison PS</v>
      </c>
      <c r="D67" s="124"/>
      <c r="E67" s="125" t="str">
        <f>'[2]base des menus'!$L$21</f>
        <v>Potage tomate PS</v>
      </c>
      <c r="F67" s="124"/>
      <c r="G67" s="125" t="str">
        <f>'[2]base des menus'!$L$29</f>
        <v>Potage carottes PS</v>
      </c>
      <c r="H67" s="124"/>
      <c r="I67" s="125" t="str">
        <f>'[2]base des menus'!$L$37</f>
        <v>Potage poireau pdt PS</v>
      </c>
      <c r="J67" s="124"/>
      <c r="K67" s="125" t="str">
        <f>'[2]base des menus'!$L$45</f>
        <v>Potage légumes PS</v>
      </c>
      <c r="L67" s="124"/>
      <c r="M67" s="125" t="str">
        <f>'[2]base des menus'!$L$53</f>
        <v>Potage tomate PS</v>
      </c>
      <c r="N67" s="124"/>
    </row>
    <row r="68" spans="1:14" s="112" customFormat="1" ht="29.25" customHeight="1">
      <c r="A68" s="120"/>
      <c r="B68" s="120"/>
      <c r="C68" s="120"/>
      <c r="D68" s="120"/>
      <c r="E68" s="120"/>
      <c r="F68" s="120"/>
      <c r="G68" s="120"/>
      <c r="H68" s="120"/>
      <c r="I68" s="120"/>
      <c r="J68" s="120"/>
      <c r="K68" s="120"/>
      <c r="L68" s="120"/>
      <c r="M68" s="120"/>
      <c r="N68" s="120"/>
    </row>
    <row r="69" spans="1:14" ht="14.25">
      <c r="A69" s="258" t="s">
        <v>27</v>
      </c>
      <c r="B69" s="258"/>
      <c r="C69" s="258"/>
      <c r="D69" s="127"/>
      <c r="E69" s="127"/>
    </row>
    <row r="70" spans="1:14" ht="14.25">
      <c r="A70" s="258"/>
      <c r="B70" s="258"/>
      <c r="C70" s="258"/>
      <c r="D70" s="258"/>
      <c r="E70" s="258"/>
    </row>
  </sheetData>
  <mergeCells count="78">
    <mergeCell ref="L8:L9"/>
    <mergeCell ref="L15:L16"/>
    <mergeCell ref="L23:L24"/>
    <mergeCell ref="L30:L31"/>
    <mergeCell ref="L38:L39"/>
    <mergeCell ref="N45:N46"/>
    <mergeCell ref="N53:N54"/>
    <mergeCell ref="N60:N61"/>
    <mergeCell ref="K35:L35"/>
    <mergeCell ref="M35:N35"/>
    <mergeCell ref="N8:N9"/>
    <mergeCell ref="N15:N16"/>
    <mergeCell ref="N23:N24"/>
    <mergeCell ref="N30:N31"/>
    <mergeCell ref="N38:N39"/>
    <mergeCell ref="H30:H31"/>
    <mergeCell ref="H38:H39"/>
    <mergeCell ref="L45:L46"/>
    <mergeCell ref="L53:L54"/>
    <mergeCell ref="L60:L61"/>
    <mergeCell ref="H45:H46"/>
    <mergeCell ref="H53:H54"/>
    <mergeCell ref="H60:H61"/>
    <mergeCell ref="J45:J46"/>
    <mergeCell ref="J53:J54"/>
    <mergeCell ref="J60:J61"/>
    <mergeCell ref="G35:H35"/>
    <mergeCell ref="J8:J9"/>
    <mergeCell ref="J15:J16"/>
    <mergeCell ref="J23:J24"/>
    <mergeCell ref="J30:J31"/>
    <mergeCell ref="J38:J39"/>
    <mergeCell ref="I35:J35"/>
    <mergeCell ref="H8:H9"/>
    <mergeCell ref="H15:H16"/>
    <mergeCell ref="H23:H24"/>
    <mergeCell ref="A65:N65"/>
    <mergeCell ref="A69:C69"/>
    <mergeCell ref="B45:B46"/>
    <mergeCell ref="D45:D46"/>
    <mergeCell ref="F45:F46"/>
    <mergeCell ref="B38:B39"/>
    <mergeCell ref="D38:D39"/>
    <mergeCell ref="F38:F39"/>
    <mergeCell ref="A35:B35"/>
    <mergeCell ref="C35:D35"/>
    <mergeCell ref="E35:F35"/>
    <mergeCell ref="B30:B31"/>
    <mergeCell ref="D30:D31"/>
    <mergeCell ref="A70:E70"/>
    <mergeCell ref="B60:B61"/>
    <mergeCell ref="D60:D61"/>
    <mergeCell ref="F60:F61"/>
    <mergeCell ref="B53:B54"/>
    <mergeCell ref="D53:D54"/>
    <mergeCell ref="F53:F54"/>
    <mergeCell ref="F30:F31"/>
    <mergeCell ref="B23:B24"/>
    <mergeCell ref="D23:D24"/>
    <mergeCell ref="F23:F24"/>
    <mergeCell ref="B15:B16"/>
    <mergeCell ref="D15:D16"/>
    <mergeCell ref="F15:F16"/>
    <mergeCell ref="B8:B9"/>
    <mergeCell ref="D8:D9"/>
    <mergeCell ref="F8:F9"/>
    <mergeCell ref="B1:D1"/>
    <mergeCell ref="E1:F1"/>
    <mergeCell ref="G1:K1"/>
    <mergeCell ref="L1:N1"/>
    <mergeCell ref="A4:N4"/>
    <mergeCell ref="K5:L5"/>
    <mergeCell ref="M5:N5"/>
    <mergeCell ref="A5:B5"/>
    <mergeCell ref="C5:D5"/>
    <mergeCell ref="E5:F5"/>
    <mergeCell ref="G5:H5"/>
    <mergeCell ref="I5:J5"/>
  </mergeCells>
  <printOptions horizontalCentered="1" verticalCentered="1"/>
  <pageMargins left="0" right="0" top="0" bottom="0" header="0" footer="0"/>
  <pageSetup paperSize="9" scale="54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77"/>
  <sheetViews>
    <sheetView zoomScale="80" workbookViewId="0">
      <selection activeCell="G27" sqref="G27:J27"/>
    </sheetView>
  </sheetViews>
  <sheetFormatPr baseColWidth="10" defaultRowHeight="14.25"/>
  <cols>
    <col min="1" max="1" width="3.5703125" style="3" customWidth="1"/>
    <col min="2" max="2" width="6.42578125" style="18" customWidth="1"/>
    <col min="3" max="3" width="34.140625" style="3" customWidth="1"/>
    <col min="4" max="4" width="3.85546875" style="3" customWidth="1"/>
    <col min="5" max="5" width="34.140625" style="3" customWidth="1"/>
    <col min="6" max="6" width="3.85546875" style="3" customWidth="1"/>
    <col min="7" max="7" width="34.140625" style="3" customWidth="1"/>
    <col min="8" max="8" width="3.85546875" style="3" customWidth="1"/>
    <col min="9" max="9" width="34.140625" style="3" customWidth="1"/>
    <col min="10" max="10" width="3.85546875" style="3" customWidth="1"/>
    <col min="11" max="11" width="34.140625" style="3" customWidth="1"/>
    <col min="12" max="12" width="3.85546875" style="3" customWidth="1"/>
    <col min="13" max="13" width="34.140625" style="3" customWidth="1"/>
    <col min="14" max="14" width="3.85546875" style="3" customWidth="1"/>
    <col min="15" max="15" width="34.140625" style="3" customWidth="1"/>
    <col min="16" max="16" width="3.85546875" style="3" customWidth="1"/>
    <col min="17" max="16384" width="11.42578125" style="3"/>
  </cols>
  <sheetData>
    <row r="1" spans="1:16" ht="52.5" customHeight="1">
      <c r="C1" s="37"/>
      <c r="D1" s="192" t="s">
        <v>18</v>
      </c>
      <c r="E1" s="192"/>
      <c r="F1" s="192"/>
      <c r="G1" s="187" t="s">
        <v>25</v>
      </c>
      <c r="H1" s="187"/>
      <c r="I1" s="187"/>
      <c r="J1" s="187"/>
      <c r="K1" s="190" t="str">
        <f>'[1]base des menus'!$I$2</f>
        <v>du  12  au 18 octobre  2026</v>
      </c>
      <c r="L1" s="190"/>
      <c r="M1" s="190"/>
      <c r="N1" s="40"/>
      <c r="O1" s="48" t="str">
        <f>'[1]base des menus'!$B$1</f>
        <v>Semaine N°42</v>
      </c>
      <c r="P1" s="44"/>
    </row>
    <row r="2" spans="1:16" ht="52.5" customHeight="1" thickBot="1">
      <c r="C2" s="38"/>
      <c r="D2" s="197" t="s">
        <v>19</v>
      </c>
      <c r="E2" s="197"/>
      <c r="F2" s="197"/>
      <c r="G2" s="36"/>
      <c r="H2" s="36"/>
      <c r="I2" s="36"/>
      <c r="J2" s="36"/>
      <c r="K2" s="191" t="s">
        <v>13</v>
      </c>
      <c r="L2" s="191"/>
      <c r="M2" s="41"/>
      <c r="N2" s="39"/>
      <c r="O2" s="39"/>
      <c r="P2" s="36"/>
    </row>
    <row r="3" spans="1:16" s="4" customFormat="1" ht="18">
      <c r="B3" s="18"/>
      <c r="C3" s="188" t="s">
        <v>0</v>
      </c>
      <c r="D3" s="189"/>
      <c r="E3" s="188" t="s">
        <v>1</v>
      </c>
      <c r="F3" s="189"/>
      <c r="G3" s="188" t="s">
        <v>2</v>
      </c>
      <c r="H3" s="189"/>
      <c r="I3" s="188" t="s">
        <v>3</v>
      </c>
      <c r="J3" s="189"/>
      <c r="K3" s="188" t="s">
        <v>4</v>
      </c>
      <c r="L3" s="189"/>
      <c r="M3" s="188" t="s">
        <v>5</v>
      </c>
      <c r="N3" s="189"/>
      <c r="O3" s="188" t="s">
        <v>6</v>
      </c>
      <c r="P3" s="189"/>
    </row>
    <row r="4" spans="1:16" s="5" customFormat="1" ht="11.25" customHeight="1" thickBot="1">
      <c r="B4" s="18"/>
      <c r="C4" s="30"/>
      <c r="D4" s="31"/>
      <c r="E4" s="30"/>
      <c r="F4" s="6"/>
      <c r="G4" s="6"/>
      <c r="H4" s="31"/>
      <c r="I4" s="30"/>
      <c r="J4" s="6"/>
      <c r="K4" s="6"/>
      <c r="L4" s="31"/>
      <c r="M4" s="30"/>
      <c r="N4" s="6"/>
      <c r="O4" s="6"/>
      <c r="P4" s="31"/>
    </row>
    <row r="5" spans="1:16" s="4" customFormat="1" ht="18.75" customHeight="1" thickBot="1">
      <c r="A5" s="262" t="s">
        <v>26</v>
      </c>
      <c r="B5" s="263"/>
      <c r="C5" s="52" t="s">
        <v>15</v>
      </c>
      <c r="D5" s="111"/>
      <c r="E5" s="52" t="s">
        <v>15</v>
      </c>
      <c r="F5" s="111"/>
      <c r="G5" s="52" t="s">
        <v>15</v>
      </c>
      <c r="H5" s="111"/>
      <c r="I5" s="52" t="s">
        <v>15</v>
      </c>
      <c r="J5" s="111"/>
      <c r="K5" s="52" t="s">
        <v>15</v>
      </c>
      <c r="L5" s="111"/>
      <c r="M5" s="52" t="s">
        <v>15</v>
      </c>
      <c r="N5" s="111"/>
      <c r="O5" s="52" t="s">
        <v>15</v>
      </c>
      <c r="P5" s="111"/>
    </row>
    <row r="6" spans="1:16" s="7" customFormat="1" ht="33.950000000000003" customHeight="1" thickBot="1">
      <c r="A6" s="264"/>
      <c r="B6" s="202"/>
      <c r="C6" s="129" t="str">
        <f>'[1]base des menus'!$H$7</f>
        <v>Duo de petits pois carottes mixé</v>
      </c>
      <c r="D6" s="154"/>
      <c r="E6" s="129" t="str">
        <f>'[1]base des menus'!$H$15</f>
        <v>Terrine 3 légumes</v>
      </c>
      <c r="F6" s="154"/>
      <c r="G6" s="21" t="str">
        <f>'[1]base des menus'!$H$23</f>
        <v>Terrine de tomates mozzarella basilic</v>
      </c>
      <c r="H6" s="154"/>
      <c r="I6" s="129" t="str">
        <f>'[1]base des menus'!$H$31</f>
        <v>Carottes vinaigrette mixées</v>
      </c>
      <c r="J6" s="154"/>
      <c r="K6" s="21" t="str">
        <f>'[1]base des menus'!$H$39</f>
        <v>Entrée moulinée du jour</v>
      </c>
      <c r="L6" s="154"/>
      <c r="M6" s="129" t="str">
        <f>'[1]base des menus'!$H$47</f>
        <v>Céleri rémoulade mixé</v>
      </c>
      <c r="N6" s="154"/>
      <c r="O6" s="21" t="str">
        <f>'[1]base des menus'!$H$55</f>
        <v>Terrine de saumon fumé</v>
      </c>
      <c r="P6" s="154"/>
    </row>
    <row r="7" spans="1:16" s="7" customFormat="1" ht="33.950000000000003" customHeight="1">
      <c r="A7" s="264"/>
      <c r="B7" s="202"/>
      <c r="C7" s="129" t="str">
        <f>'[1]base des menus'!$H$8</f>
        <v>Mouliné de poulet à l'ancienne</v>
      </c>
      <c r="D7" s="255"/>
      <c r="E7" s="129" t="str">
        <f>'[1]base des menus'!$H$16</f>
        <v>Mouliné de blanquette de veau</v>
      </c>
      <c r="F7" s="255"/>
      <c r="G7" s="21" t="str">
        <f>'[1]base des menus'!$H$24</f>
        <v>Mouliné de porc à la diable</v>
      </c>
      <c r="H7" s="255"/>
      <c r="I7" s="129" t="str">
        <f>'[1]base des menus'!$H$32</f>
        <v>Mouliné de cabillaud à la tomate</v>
      </c>
      <c r="J7" s="255"/>
      <c r="K7" s="21" t="str">
        <f>'[1]base des menus'!$H$40</f>
        <v>Mouliné de canard et dinde vigneronne</v>
      </c>
      <c r="L7" s="255"/>
      <c r="M7" s="129" t="str">
        <f>'[1]base des menus'!$H$48</f>
        <v>Mouliné de bœuf bourguignon</v>
      </c>
      <c r="N7" s="255"/>
      <c r="O7" s="21" t="str">
        <f>'[1]base des menus'!$H$56</f>
        <v>Mouliné de poulet à la moutarde</v>
      </c>
      <c r="P7" s="255"/>
    </row>
    <row r="8" spans="1:16" s="7" customFormat="1" ht="33.950000000000003" customHeight="1" thickBot="1">
      <c r="A8" s="264"/>
      <c r="B8" s="202"/>
      <c r="C8" s="129" t="str">
        <f>'[1]base des menus'!$H$9</f>
        <v>Purée de pommes de terre</v>
      </c>
      <c r="D8" s="256"/>
      <c r="E8" s="129" t="str">
        <f>'[1]base des menus'!$H$17</f>
        <v>Purée d'épinard</v>
      </c>
      <c r="F8" s="256"/>
      <c r="G8" s="21" t="str">
        <f>'[1]base des menus'!$H$25</f>
        <v>Purée de pommes de terre</v>
      </c>
      <c r="H8" s="256"/>
      <c r="I8" s="129" t="str">
        <f>'[1]base des menus'!$H$33</f>
        <v>Purée de brocolis</v>
      </c>
      <c r="J8" s="256"/>
      <c r="K8" s="21" t="str">
        <f>'[1]base des menus'!$H$41</f>
        <v>Purée de pommes de terre</v>
      </c>
      <c r="L8" s="256"/>
      <c r="M8" s="129" t="str">
        <f>'[1]base des menus'!$H$49</f>
        <v>Purée de courgettes</v>
      </c>
      <c r="N8" s="256"/>
      <c r="O8" s="21" t="str">
        <f>'[1]base des menus'!$H$57</f>
        <v>Purée de pommes de terre</v>
      </c>
      <c r="P8" s="256"/>
    </row>
    <row r="9" spans="1:16" s="7" customFormat="1" ht="33.950000000000003" customHeight="1">
      <c r="A9" s="264"/>
      <c r="B9" s="202"/>
      <c r="C9" s="129" t="str">
        <f>'[1]base des menus'!$H$10</f>
        <v>Cantafrais</v>
      </c>
      <c r="D9" s="168"/>
      <c r="E9" s="129" t="str">
        <f>'[1]base des menus'!$H$18</f>
        <v>Fraidou</v>
      </c>
      <c r="F9" s="168"/>
      <c r="G9" s="21" t="str">
        <f>'[1]base des menus'!$H$26</f>
        <v>Yaourt saveur fruits</v>
      </c>
      <c r="H9" s="168"/>
      <c r="I9" s="129" t="str">
        <f>'[1]base des menus'!$H$34</f>
        <v>Six de Savoie</v>
      </c>
      <c r="J9" s="168"/>
      <c r="K9" s="21" t="str">
        <f>'[1]base des menus'!$H$42</f>
        <v>Petit moulé nature</v>
      </c>
      <c r="L9" s="168"/>
      <c r="M9" s="129" t="str">
        <f>'[1]base des menus'!$H$50</f>
        <v>Fromage ail et fines herbes</v>
      </c>
      <c r="N9" s="168"/>
      <c r="O9" s="21" t="str">
        <f>'[1]base des menus'!$H$58</f>
        <v>Chanteneige</v>
      </c>
      <c r="P9" s="168"/>
    </row>
    <row r="10" spans="1:16" s="7" customFormat="1" ht="33.950000000000003" customHeight="1" thickBot="1">
      <c r="A10" s="264"/>
      <c r="B10" s="202"/>
      <c r="C10" s="129" t="str">
        <f>'[1]base des menus'!$H$11</f>
        <v>Crème pâtissière à la fleur d'oranger</v>
      </c>
      <c r="D10" s="169"/>
      <c r="E10" s="129" t="str">
        <f>'[1]base des menus'!$H$19</f>
        <v>Crème au chocolat</v>
      </c>
      <c r="F10" s="169"/>
      <c r="G10" s="21" t="str">
        <f>'[1]base des menus'!$H$27</f>
        <v>Compote pommes/cassis</v>
      </c>
      <c r="H10" s="169"/>
      <c r="I10" s="129" t="str">
        <f>'[1]base des menus'!$H$35</f>
        <v>Crème caramel</v>
      </c>
      <c r="J10" s="169"/>
      <c r="K10" s="21" t="str">
        <f>'[1]base des menus'!$H$43</f>
        <v>Liégeois café</v>
      </c>
      <c r="L10" s="169"/>
      <c r="M10" s="129" t="str">
        <f>'[1]base des menus'!$H$51</f>
        <v>Crème vanille</v>
      </c>
      <c r="N10" s="169"/>
      <c r="O10" s="21" t="str">
        <f>'[1]base des menus'!$H$59</f>
        <v>Mousse café</v>
      </c>
      <c r="P10" s="169"/>
    </row>
    <row r="11" spans="1:16" s="4" customFormat="1" ht="18.75" thickBot="1">
      <c r="A11" s="264"/>
      <c r="B11" s="202"/>
      <c r="C11" s="34" t="s">
        <v>16</v>
      </c>
      <c r="D11" s="111"/>
      <c r="E11" s="33" t="s">
        <v>16</v>
      </c>
      <c r="F11" s="111"/>
      <c r="G11" s="13" t="s">
        <v>16</v>
      </c>
      <c r="H11" s="111"/>
      <c r="I11" s="33" t="s">
        <v>16</v>
      </c>
      <c r="J11" s="111"/>
      <c r="K11" s="13" t="s">
        <v>16</v>
      </c>
      <c r="L11" s="111"/>
      <c r="M11" s="33" t="s">
        <v>16</v>
      </c>
      <c r="N11" s="111"/>
      <c r="O11" s="13" t="s">
        <v>16</v>
      </c>
      <c r="P11" s="111"/>
    </row>
    <row r="12" spans="1:16" s="7" customFormat="1" ht="33.950000000000003" customHeight="1" thickBot="1">
      <c r="A12" s="264"/>
      <c r="B12" s="202"/>
      <c r="C12" s="129" t="str">
        <f>'[1]base des menus'!$H$7</f>
        <v>Duo de petits pois carottes mixé</v>
      </c>
      <c r="D12" s="154"/>
      <c r="E12" s="129" t="str">
        <f>'[1]base des menus'!$H$15</f>
        <v>Terrine 3 légumes</v>
      </c>
      <c r="F12" s="154"/>
      <c r="G12" s="21" t="str">
        <f>'[1]base des menus'!$H$23</f>
        <v>Terrine de tomates mozzarella basilic</v>
      </c>
      <c r="H12" s="154"/>
      <c r="I12" s="129" t="str">
        <f>'[1]base des menus'!$H$31</f>
        <v>Carottes vinaigrette mixées</v>
      </c>
      <c r="J12" s="154"/>
      <c r="K12" s="21" t="str">
        <f>'[1]base des menus'!$H$39</f>
        <v>Entrée moulinée du jour</v>
      </c>
      <c r="L12" s="154"/>
      <c r="M12" s="129" t="str">
        <f>'[1]base des menus'!$H$47</f>
        <v>Céleri rémoulade mixé</v>
      </c>
      <c r="N12" s="154"/>
      <c r="O12" s="21" t="str">
        <f>'[1]base des menus'!$H$55</f>
        <v>Terrine de saumon fumé</v>
      </c>
      <c r="P12" s="154"/>
    </row>
    <row r="13" spans="1:16" s="7" customFormat="1" ht="33.950000000000003" customHeight="1">
      <c r="A13" s="264"/>
      <c r="B13" s="202"/>
      <c r="C13" s="129" t="str">
        <f>'[1]base des menus'!$I$8</f>
        <v>Mouliné de canard et dinde vigneronne</v>
      </c>
      <c r="D13" s="255"/>
      <c r="E13" s="129" t="str">
        <f>'[1]base des menus'!$I$16</f>
        <v>Mouliné de poisson blanc à la crème persillée</v>
      </c>
      <c r="F13" s="255"/>
      <c r="G13" s="21" t="str">
        <f>'[1]base des menus'!$I$24</f>
        <v>Mouliné de bœuf aux carottes</v>
      </c>
      <c r="H13" s="255"/>
      <c r="I13" s="129" t="str">
        <f>'[1]base des menus'!$I$32</f>
        <v>Mouliné de poulet à la moutarde</v>
      </c>
      <c r="J13" s="255"/>
      <c r="K13" s="21" t="str">
        <f>'[1]base des menus'!$I$40</f>
        <v>Mouliné de poisson blanc à la crème persillée</v>
      </c>
      <c r="L13" s="255"/>
      <c r="M13" s="129" t="str">
        <f>'[1]base des menus'!$I$48</f>
        <v>Mouliné de canard et dinde vigneronne</v>
      </c>
      <c r="N13" s="255"/>
      <c r="O13" s="21" t="str">
        <f>'[1]base des menus'!$I$56</f>
        <v>Mouliné de bœuf aux carottes</v>
      </c>
      <c r="P13" s="255"/>
    </row>
    <row r="14" spans="1:16" s="7" customFormat="1" ht="33.950000000000003" customHeight="1" thickBot="1">
      <c r="A14" s="264"/>
      <c r="B14" s="202"/>
      <c r="C14" s="129" t="str">
        <f>'[1]base des menus'!$I$9</f>
        <v>Purée de carottes</v>
      </c>
      <c r="D14" s="256"/>
      <c r="E14" s="129" t="str">
        <f>'[1]base des menus'!$I$17</f>
        <v>Purée de pommes de terre</v>
      </c>
      <c r="F14" s="256"/>
      <c r="G14" s="21" t="str">
        <f>'[1]base des menus'!$I$25</f>
        <v>Purée de brocolis</v>
      </c>
      <c r="H14" s="256"/>
      <c r="I14" s="129" t="str">
        <f>'[1]base des menus'!$I$33</f>
        <v>Purée 3 légumes</v>
      </c>
      <c r="J14" s="256"/>
      <c r="K14" s="21" t="str">
        <f>'[1]base des menus'!$I$41</f>
        <v>Purée de haricots verts</v>
      </c>
      <c r="L14" s="256"/>
      <c r="M14" s="129" t="str">
        <f>'[1]base des menus'!$I$49</f>
        <v>Purée de pommes de terre</v>
      </c>
      <c r="N14" s="256"/>
      <c r="O14" s="21" t="str">
        <f>'[1]base des menus'!$I$57</f>
        <v>Purée de choux fleurs</v>
      </c>
      <c r="P14" s="256"/>
    </row>
    <row r="15" spans="1:16" s="7" customFormat="1" ht="33.950000000000003" customHeight="1">
      <c r="A15" s="264"/>
      <c r="B15" s="202"/>
      <c r="C15" s="129" t="str">
        <f>'[1]base des menus'!$I$10</f>
        <v>Yaourt saveur fruits</v>
      </c>
      <c r="D15" s="168"/>
      <c r="E15" s="129" t="str">
        <f>'[1]base des menus'!$I$18</f>
        <v>Fromage blanc</v>
      </c>
      <c r="F15" s="168"/>
      <c r="G15" s="21" t="str">
        <f>'[1]base des menus'!$I$26</f>
        <v>Petit moulé</v>
      </c>
      <c r="H15" s="168"/>
      <c r="I15" s="129" t="str">
        <f>'[1]base des menus'!$I$34</f>
        <v>Fromage blanc</v>
      </c>
      <c r="J15" s="168"/>
      <c r="K15" s="21" t="str">
        <f>'[1]base des menus'!$I$42</f>
        <v>Yaourt nature</v>
      </c>
      <c r="L15" s="168"/>
      <c r="M15" s="129" t="str">
        <f>'[1]base des menus'!$I$50</f>
        <v>Chanteneige</v>
      </c>
      <c r="N15" s="168"/>
      <c r="O15" s="21" t="str">
        <f>'[1]base des menus'!$I$58</f>
        <v>2 Petits suisses</v>
      </c>
      <c r="P15" s="168"/>
    </row>
    <row r="16" spans="1:16" s="7" customFormat="1" ht="33.950000000000003" customHeight="1" thickBot="1">
      <c r="A16" s="265"/>
      <c r="B16" s="266"/>
      <c r="C16" s="128" t="str">
        <f>'[1]base des menus'!$I$11</f>
        <v>Compote pomme</v>
      </c>
      <c r="D16" s="169"/>
      <c r="E16" s="128" t="str">
        <f>'[1]base des menus'!$I$19</f>
        <v>Compote Pomme ananas</v>
      </c>
      <c r="F16" s="169"/>
      <c r="G16" s="130" t="str">
        <f>'[1]base des menus'!$I$27</f>
        <v>Flan vanille nappage caramel</v>
      </c>
      <c r="H16" s="169"/>
      <c r="I16" s="128" t="str">
        <f>'[1]base des menus'!$I$35</f>
        <v>Compote pomme</v>
      </c>
      <c r="J16" s="169"/>
      <c r="K16" s="130" t="str">
        <f>'[1]base des menus'!$I$43</f>
        <v xml:space="preserve">Compote pomme pruneaux </v>
      </c>
      <c r="L16" s="169"/>
      <c r="M16" s="128" t="str">
        <f>'[1]base des menus'!$I$51</f>
        <v>Compote pomme fraise</v>
      </c>
      <c r="N16" s="169"/>
      <c r="O16" s="130" t="str">
        <f>'[1]base des menus'!$I$59</f>
        <v>Compote pomme abricots</v>
      </c>
      <c r="P16" s="169"/>
    </row>
    <row r="17" spans="1:16" ht="16.5" customHeight="1" thickBot="1">
      <c r="A17" s="1"/>
      <c r="B17" s="1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s="7" customFormat="1" ht="18.95" customHeight="1">
      <c r="A18" s="271" t="s">
        <v>24</v>
      </c>
      <c r="B18" s="272"/>
      <c r="C18" s="23" t="str">
        <f>'[1]base des menus'!$F$5</f>
        <v>Potage Crécy</v>
      </c>
      <c r="D18" s="267"/>
      <c r="E18" s="23" t="str">
        <f>'[1]base des menus'!$F$13</f>
        <v>Mouliné de légumes d'hiver</v>
      </c>
      <c r="F18" s="267"/>
      <c r="G18" s="23" t="str">
        <f>'[1]base des menus'!$F$21</f>
        <v>Soupe au chou</v>
      </c>
      <c r="H18" s="267"/>
      <c r="I18" s="23" t="str">
        <f>'[1]base des menus'!$F$29</f>
        <v>Potage du Chef</v>
      </c>
      <c r="J18" s="267"/>
      <c r="K18" s="23" t="str">
        <f>'[1]base des menus'!$F$37</f>
        <v>Velouté de champignons</v>
      </c>
      <c r="L18" s="267"/>
      <c r="M18" s="23" t="str">
        <f>'[1]base des menus'!$F$45</f>
        <v>Crème de volaille</v>
      </c>
      <c r="N18" s="269"/>
      <c r="O18" s="23" t="str">
        <f>'[1]base des menus'!$F$53</f>
        <v>Soupe de potiron</v>
      </c>
      <c r="P18" s="267"/>
    </row>
    <row r="19" spans="1:16" s="7" customFormat="1" ht="18.95" customHeight="1" thickBot="1">
      <c r="A19" s="273"/>
      <c r="B19" s="274"/>
      <c r="C19" s="29" t="str">
        <f>'[1]base des menus'!$H$11</f>
        <v>Crème pâtissière à la fleur d'oranger</v>
      </c>
      <c r="D19" s="268"/>
      <c r="E19" s="29" t="str">
        <f>'[1]base des menus'!$H$19</f>
        <v>Crème au chocolat</v>
      </c>
      <c r="F19" s="268"/>
      <c r="G19" s="29" t="str">
        <f>'[1]base des menus'!$H$27</f>
        <v>Compote pommes/cassis</v>
      </c>
      <c r="H19" s="268"/>
      <c r="I19" s="29" t="str">
        <f>'[1]base des menus'!$H$35</f>
        <v>Crème caramel</v>
      </c>
      <c r="J19" s="268"/>
      <c r="K19" s="29" t="str">
        <f>'[1]base des menus'!$H$43</f>
        <v>Liégeois café</v>
      </c>
      <c r="L19" s="268"/>
      <c r="M19" s="29" t="str">
        <f>'[1]base des menus'!$H$51</f>
        <v>Crème vanille</v>
      </c>
      <c r="N19" s="270"/>
      <c r="O19" s="29" t="str">
        <f>'[1]base des menus'!$H$59</f>
        <v>Mousse café</v>
      </c>
      <c r="P19" s="268"/>
    </row>
    <row r="20" spans="1:16" s="11" customFormat="1" ht="9.9499999999999993" customHeight="1">
      <c r="A20" s="49"/>
      <c r="B20" s="20"/>
      <c r="C20" s="50"/>
      <c r="D20" s="7"/>
      <c r="E20" s="50"/>
      <c r="F20" s="7"/>
      <c r="G20" s="50"/>
      <c r="H20" s="7"/>
      <c r="I20" s="50"/>
      <c r="J20" s="7"/>
      <c r="K20" s="50"/>
      <c r="L20" s="7"/>
      <c r="M20" s="50"/>
      <c r="N20" s="7"/>
      <c r="O20" s="50"/>
      <c r="P20" s="7"/>
    </row>
    <row r="21" spans="1:16" s="4" customFormat="1" ht="18.75" customHeight="1">
      <c r="A21" s="58"/>
      <c r="B21" s="58"/>
      <c r="C21" s="53"/>
      <c r="D21" s="54"/>
      <c r="E21" s="53"/>
      <c r="F21" s="54"/>
      <c r="G21" s="53"/>
      <c r="H21" s="54"/>
      <c r="I21" s="53"/>
      <c r="J21" s="54"/>
      <c r="K21" s="53"/>
      <c r="L21" s="54"/>
      <c r="M21" s="53"/>
      <c r="N21" s="54"/>
      <c r="O21" s="53"/>
      <c r="P21" s="54"/>
    </row>
    <row r="22" spans="1:16" s="7" customFormat="1" ht="21.95" customHeight="1">
      <c r="A22" s="58"/>
      <c r="B22" s="58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</row>
    <row r="23" spans="1:16" s="7" customFormat="1" ht="21.95" customHeight="1">
      <c r="A23" s="58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</row>
    <row r="24" spans="1:16" s="4" customFormat="1" ht="18">
      <c r="A24" s="58"/>
      <c r="B24" s="58"/>
      <c r="C24" s="53"/>
      <c r="D24" s="54"/>
      <c r="E24" s="53"/>
      <c r="F24" s="54"/>
      <c r="G24" s="53"/>
      <c r="H24" s="54"/>
      <c r="I24" s="53"/>
      <c r="J24" s="54"/>
      <c r="K24" s="53"/>
      <c r="L24" s="54"/>
      <c r="M24" s="53"/>
      <c r="N24" s="54"/>
      <c r="O24" s="53"/>
      <c r="P24" s="54"/>
    </row>
    <row r="25" spans="1:16" s="7" customFormat="1" ht="21.95" customHeight="1">
      <c r="A25" s="58"/>
      <c r="B25" s="58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</row>
    <row r="26" spans="1:16" s="7" customFormat="1" ht="21.95" customHeight="1">
      <c r="A26" s="58"/>
      <c r="B26" s="58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</row>
    <row r="27" spans="1:16" ht="52.5" customHeight="1">
      <c r="C27" s="37"/>
      <c r="D27" s="192" t="s">
        <v>18</v>
      </c>
      <c r="E27" s="192"/>
      <c r="F27" s="192"/>
      <c r="G27" s="187" t="s">
        <v>25</v>
      </c>
      <c r="H27" s="187"/>
      <c r="I27" s="187"/>
      <c r="J27" s="187"/>
      <c r="K27" s="190" t="str">
        <f>'[2]base des menus'!$I$2</f>
        <v>du 19  au 25 octobre  2026</v>
      </c>
      <c r="L27" s="190"/>
      <c r="M27" s="190"/>
      <c r="N27" s="40"/>
      <c r="O27" s="48" t="str">
        <f>'[2]base des menus'!$B$1</f>
        <v>Semaine N°43</v>
      </c>
      <c r="P27" s="44"/>
    </row>
    <row r="28" spans="1:16" ht="52.5" customHeight="1" thickBot="1">
      <c r="C28" s="38"/>
      <c r="D28" s="197" t="s">
        <v>19</v>
      </c>
      <c r="E28" s="197"/>
      <c r="F28" s="197"/>
      <c r="G28" s="36"/>
      <c r="H28" s="36"/>
      <c r="I28" s="36"/>
      <c r="J28" s="36"/>
      <c r="K28" s="191" t="s">
        <v>13</v>
      </c>
      <c r="L28" s="191"/>
      <c r="M28" s="41"/>
      <c r="N28" s="39"/>
      <c r="O28" s="39"/>
      <c r="P28" s="36"/>
    </row>
    <row r="29" spans="1:16" s="4" customFormat="1" ht="18">
      <c r="B29" s="18"/>
      <c r="C29" s="188" t="s">
        <v>0</v>
      </c>
      <c r="D29" s="189"/>
      <c r="E29" s="188" t="s">
        <v>1</v>
      </c>
      <c r="F29" s="189"/>
      <c r="G29" s="188" t="s">
        <v>2</v>
      </c>
      <c r="H29" s="189"/>
      <c r="I29" s="188" t="s">
        <v>3</v>
      </c>
      <c r="J29" s="189"/>
      <c r="K29" s="188" t="s">
        <v>4</v>
      </c>
      <c r="L29" s="189"/>
      <c r="M29" s="188" t="s">
        <v>5</v>
      </c>
      <c r="N29" s="189"/>
      <c r="O29" s="188" t="s">
        <v>6</v>
      </c>
      <c r="P29" s="189"/>
    </row>
    <row r="30" spans="1:16" s="5" customFormat="1" ht="11.25" customHeight="1" thickBot="1">
      <c r="B30" s="18"/>
      <c r="C30" s="30"/>
      <c r="D30" s="31"/>
      <c r="E30" s="30"/>
      <c r="F30" s="6"/>
      <c r="G30" s="6"/>
      <c r="H30" s="31"/>
      <c r="I30" s="30"/>
      <c r="J30" s="6"/>
      <c r="K30" s="6"/>
      <c r="L30" s="31"/>
      <c r="M30" s="30"/>
      <c r="N30" s="6"/>
      <c r="O30" s="6"/>
      <c r="P30" s="31"/>
    </row>
    <row r="31" spans="1:16" s="4" customFormat="1" ht="18.75" customHeight="1" thickBot="1">
      <c r="A31" s="262" t="s">
        <v>26</v>
      </c>
      <c r="B31" s="263"/>
      <c r="C31" s="52" t="s">
        <v>15</v>
      </c>
      <c r="D31" s="111"/>
      <c r="E31" s="52" t="s">
        <v>15</v>
      </c>
      <c r="F31" s="111"/>
      <c r="G31" s="52" t="s">
        <v>15</v>
      </c>
      <c r="H31" s="111"/>
      <c r="I31" s="52" t="s">
        <v>15</v>
      </c>
      <c r="J31" s="111"/>
      <c r="K31" s="52" t="s">
        <v>15</v>
      </c>
      <c r="L31" s="111"/>
      <c r="M31" s="52" t="s">
        <v>15</v>
      </c>
      <c r="N31" s="111"/>
      <c r="O31" s="52" t="s">
        <v>15</v>
      </c>
      <c r="P31" s="111"/>
    </row>
    <row r="32" spans="1:16" s="7" customFormat="1" ht="33.950000000000003" customHeight="1" thickBot="1">
      <c r="A32" s="264"/>
      <c r="B32" s="202"/>
      <c r="C32" s="129" t="str">
        <f>'[2]base des menus'!$H$7</f>
        <v>Terrine 3 poissons</v>
      </c>
      <c r="D32" s="154"/>
      <c r="E32" s="129" t="str">
        <f>'[2]base des menus'!$H$15</f>
        <v>Salade à l'italienne tomates basilic mixée</v>
      </c>
      <c r="F32" s="154"/>
      <c r="G32" s="21" t="str">
        <f>'[2]base des menus'!$H$23</f>
        <v>Terrine 3 légumes</v>
      </c>
      <c r="H32" s="154"/>
      <c r="I32" s="129" t="str">
        <f>'[2]base des menus'!$H$31</f>
        <v>Salade de haricots verts et pommes de terre mixée</v>
      </c>
      <c r="J32" s="154"/>
      <c r="K32" s="21" t="str">
        <f>'[2]base des menus'!$H$39</f>
        <v>Entrée moulinée du jour</v>
      </c>
      <c r="L32" s="154"/>
      <c r="M32" s="129" t="str">
        <f>'[2]base des menus'!$H$47</f>
        <v>Mousse de foie de porc</v>
      </c>
      <c r="N32" s="154"/>
      <c r="O32" s="21" t="str">
        <f>'[2]base des menus'!$H$55</f>
        <v>Salade de chou rouge mixée</v>
      </c>
      <c r="P32" s="154"/>
    </row>
    <row r="33" spans="1:16" s="7" customFormat="1" ht="33.950000000000003" customHeight="1">
      <c r="A33" s="264"/>
      <c r="B33" s="202"/>
      <c r="C33" s="129" t="str">
        <f>'[2]base des menus'!$H$8</f>
        <v>Mouliné de dinde à l'estragon</v>
      </c>
      <c r="D33" s="255"/>
      <c r="E33" s="129" t="str">
        <f>'[2]base des menus'!$H$16</f>
        <v>Mouliné de jambon braisé</v>
      </c>
      <c r="F33" s="255"/>
      <c r="G33" s="21" t="str">
        <f>'[2]base des menus'!$H$24</f>
        <v>Mouliné de poisson blanc aux poivrons</v>
      </c>
      <c r="H33" s="255"/>
      <c r="I33" s="129" t="str">
        <f>'[2]base des menus'!$H$32</f>
        <v>Mouliné d'Osso Bucco de veau et dinde</v>
      </c>
      <c r="J33" s="255"/>
      <c r="K33" s="21" t="str">
        <f>'[2]base des menus'!$H$40</f>
        <v>Mouliné de bœuf aux carottes</v>
      </c>
      <c r="L33" s="255"/>
      <c r="M33" s="129" t="str">
        <f>'[2]base des menus'!$H$48</f>
        <v>Mouliné d'omelette à la tomate</v>
      </c>
      <c r="N33" s="255"/>
      <c r="O33" s="21" t="str">
        <f>'[2]base des menus'!$H$56</f>
        <v>Mouliné de canard et dinde vigneronne</v>
      </c>
      <c r="P33" s="255"/>
    </row>
    <row r="34" spans="1:16" s="7" customFormat="1" ht="33.950000000000003" customHeight="1" thickBot="1">
      <c r="A34" s="264"/>
      <c r="B34" s="202"/>
      <c r="C34" s="129" t="str">
        <f>'[2]base des menus'!$H$9</f>
        <v>Purée de pommes de terre</v>
      </c>
      <c r="D34" s="256"/>
      <c r="E34" s="129" t="str">
        <f>'[2]base des menus'!$H$17</f>
        <v>Purée de chou fleur</v>
      </c>
      <c r="F34" s="256"/>
      <c r="G34" s="21" t="str">
        <f>'[2]base des menus'!$H$25</f>
        <v>Purée de pommes de terre</v>
      </c>
      <c r="H34" s="256"/>
      <c r="I34" s="129" t="str">
        <f>'[2]base des menus'!$H$33</f>
        <v>Purée de potiron</v>
      </c>
      <c r="J34" s="256"/>
      <c r="K34" s="21" t="str">
        <f>'[2]base des menus'!$H$41</f>
        <v>Purée de pommes de terre</v>
      </c>
      <c r="L34" s="256"/>
      <c r="M34" s="129" t="str">
        <f>'[2]base des menus'!$H$49</f>
        <v>Purée de courgettes</v>
      </c>
      <c r="N34" s="256"/>
      <c r="O34" s="21" t="str">
        <f>'[2]base des menus'!$H$57</f>
        <v>Purée de pommes de terre</v>
      </c>
      <c r="P34" s="256"/>
    </row>
    <row r="35" spans="1:16" s="7" customFormat="1" ht="33.950000000000003" customHeight="1">
      <c r="A35" s="264"/>
      <c r="B35" s="202"/>
      <c r="C35" s="129" t="str">
        <f>'[2]base des menus'!$H$10</f>
        <v>Fraidou</v>
      </c>
      <c r="D35" s="168"/>
      <c r="E35" s="129" t="str">
        <f>'[2]base des menus'!$H$18</f>
        <v>Yaourt nature</v>
      </c>
      <c r="F35" s="168"/>
      <c r="G35" s="21" t="str">
        <f>'[2]base des menus'!$H$26</f>
        <v>Rondelé</v>
      </c>
      <c r="H35" s="168"/>
      <c r="I35" s="129" t="str">
        <f>'[2]base des menus'!$H$34</f>
        <v>Cantadou</v>
      </c>
      <c r="J35" s="168"/>
      <c r="K35" s="21" t="str">
        <f>'[2]base des menus'!$H$42</f>
        <v>Petit moulé nature</v>
      </c>
      <c r="L35" s="168"/>
      <c r="M35" s="129" t="str">
        <f>'[2]base des menus'!$H$50</f>
        <v>Yaourt nature</v>
      </c>
      <c r="N35" s="168"/>
      <c r="O35" s="21" t="str">
        <f>'[2]base des menus'!$H$58</f>
        <v>Chanteneige</v>
      </c>
      <c r="P35" s="168"/>
    </row>
    <row r="36" spans="1:16" s="7" customFormat="1" ht="33.950000000000003" customHeight="1" thickBot="1">
      <c r="A36" s="264"/>
      <c r="B36" s="202"/>
      <c r="C36" s="129" t="str">
        <f>'[2]base des menus'!$H$11</f>
        <v>Pot de crème chocolat au lait</v>
      </c>
      <c r="D36" s="169"/>
      <c r="E36" s="129" t="str">
        <f>'[2]base des menus'!$H$19</f>
        <v>Mousse au chocolat</v>
      </c>
      <c r="F36" s="169"/>
      <c r="G36" s="21" t="str">
        <f>'[2]base des menus'!$H$27</f>
        <v>Compote de fruits de saison "maison"</v>
      </c>
      <c r="H36" s="169"/>
      <c r="I36" s="129" t="str">
        <f>'[2]base des menus'!$H$35</f>
        <v>Crème praliné</v>
      </c>
      <c r="J36" s="169"/>
      <c r="K36" s="21" t="str">
        <f>'[2]base des menus'!$H$43</f>
        <v>Compote de pêches</v>
      </c>
      <c r="L36" s="169"/>
      <c r="M36" s="129" t="str">
        <f>'[2]base des menus'!$H$51</f>
        <v>Mousse au café</v>
      </c>
      <c r="N36" s="169"/>
      <c r="O36" s="21" t="str">
        <f>'[2]base des menus'!$H$59</f>
        <v>Crème à la  vanille</v>
      </c>
      <c r="P36" s="169"/>
    </row>
    <row r="37" spans="1:16" s="4" customFormat="1" ht="18.75" thickBot="1">
      <c r="A37" s="264"/>
      <c r="B37" s="202"/>
      <c r="C37" s="34" t="s">
        <v>16</v>
      </c>
      <c r="D37" s="111"/>
      <c r="E37" s="33" t="s">
        <v>16</v>
      </c>
      <c r="F37" s="111"/>
      <c r="G37" s="13" t="s">
        <v>16</v>
      </c>
      <c r="H37" s="111"/>
      <c r="I37" s="33" t="s">
        <v>16</v>
      </c>
      <c r="J37" s="111"/>
      <c r="K37" s="13" t="s">
        <v>16</v>
      </c>
      <c r="L37" s="111"/>
      <c r="M37" s="33" t="s">
        <v>16</v>
      </c>
      <c r="N37" s="111"/>
      <c r="O37" s="13" t="s">
        <v>16</v>
      </c>
      <c r="P37" s="111"/>
    </row>
    <row r="38" spans="1:16" s="7" customFormat="1" ht="33.950000000000003" customHeight="1" thickBot="1">
      <c r="A38" s="264"/>
      <c r="B38" s="202"/>
      <c r="C38" s="129" t="str">
        <f>'[2]base des menus'!$H$7</f>
        <v>Terrine 3 poissons</v>
      </c>
      <c r="D38" s="154"/>
      <c r="E38" s="129" t="str">
        <f>'[2]base des menus'!$H$15</f>
        <v>Salade à l'italienne tomates basilic mixée</v>
      </c>
      <c r="F38" s="154"/>
      <c r="G38" s="21" t="str">
        <f>'[2]base des menus'!$H$23</f>
        <v>Terrine 3 légumes</v>
      </c>
      <c r="H38" s="154"/>
      <c r="I38" s="129" t="str">
        <f>'[2]base des menus'!$H$31</f>
        <v>Salade de haricots verts et pommes de terre mixée</v>
      </c>
      <c r="J38" s="154"/>
      <c r="K38" s="21" t="str">
        <f>'[2]base des menus'!$H$39</f>
        <v>Entrée moulinée du jour</v>
      </c>
      <c r="L38" s="154"/>
      <c r="M38" s="129" t="str">
        <f>'[2]base des menus'!$H$47</f>
        <v>Mousse de foie de porc</v>
      </c>
      <c r="N38" s="154"/>
      <c r="O38" s="21" t="str">
        <f>'[2]base des menus'!$H$55</f>
        <v>Salade de chou rouge mixée</v>
      </c>
      <c r="P38" s="154"/>
    </row>
    <row r="39" spans="1:16" s="7" customFormat="1" ht="33.950000000000003" customHeight="1">
      <c r="A39" s="264"/>
      <c r="B39" s="202"/>
      <c r="C39" s="129" t="str">
        <f>'[2]base des menus'!$I$8</f>
        <v>Mouliné de cabillaud à la tomate</v>
      </c>
      <c r="D39" s="255"/>
      <c r="E39" s="129" t="str">
        <f>'[2]base des menus'!$I$16</f>
        <v>Mouliné de bœuf aux carottes</v>
      </c>
      <c r="F39" s="255"/>
      <c r="G39" s="21" t="str">
        <f>'[2]base des menus'!$I$24</f>
        <v>Mouliné de poulet à la moutarde</v>
      </c>
      <c r="H39" s="255"/>
      <c r="I39" s="129" t="str">
        <f>'[2]base des menus'!$I$32</f>
        <v>Mouliné de poisson blanc à la crème persillée</v>
      </c>
      <c r="J39" s="255"/>
      <c r="K39" s="21" t="str">
        <f>'[2]base des menus'!$I$40</f>
        <v>Mouliné de canard et dinde vigneronne</v>
      </c>
      <c r="L39" s="255"/>
      <c r="M39" s="129" t="str">
        <f>'[2]base des menus'!$I$48</f>
        <v>Mouliné de bœuf aux carottes</v>
      </c>
      <c r="N39" s="255"/>
      <c r="O39" s="21" t="str">
        <f>'[2]base des menus'!$I$56</f>
        <v>Mouliné de poulet à l'ancienne</v>
      </c>
      <c r="P39" s="255"/>
    </row>
    <row r="40" spans="1:16" s="7" customFormat="1" ht="33.950000000000003" customHeight="1" thickBot="1">
      <c r="A40" s="264"/>
      <c r="B40" s="202"/>
      <c r="C40" s="129" t="str">
        <f>'[2]base des menus'!$I$9</f>
        <v>Purée de petits pois</v>
      </c>
      <c r="D40" s="256"/>
      <c r="E40" s="129" t="str">
        <f>'[2]base des menus'!$I$17</f>
        <v>Purée de pommes de terre</v>
      </c>
      <c r="F40" s="256"/>
      <c r="G40" s="21" t="str">
        <f>'[2]base des menus'!$I$25</f>
        <v>Purée de potiron</v>
      </c>
      <c r="H40" s="256"/>
      <c r="I40" s="129" t="str">
        <f>'[2]base des menus'!$I$33</f>
        <v>Purée de céleri</v>
      </c>
      <c r="J40" s="256"/>
      <c r="K40" s="21" t="str">
        <f>'[2]base des menus'!$I$41</f>
        <v>Purée 3 légumes</v>
      </c>
      <c r="L40" s="256"/>
      <c r="M40" s="129" t="str">
        <f>'[2]base des menus'!$I$49</f>
        <v>Purée de pommes de terre</v>
      </c>
      <c r="N40" s="256"/>
      <c r="O40" s="21" t="str">
        <f>'[2]base des menus'!$I$57</f>
        <v>Purée de courgettes</v>
      </c>
      <c r="P40" s="256"/>
    </row>
    <row r="41" spans="1:16" s="7" customFormat="1" ht="33.950000000000003" customHeight="1">
      <c r="A41" s="264"/>
      <c r="B41" s="202"/>
      <c r="C41" s="129" t="str">
        <f>'[2]base des menus'!$I$10</f>
        <v>Fromage ail et fines herbes</v>
      </c>
      <c r="D41" s="168"/>
      <c r="E41" s="129" t="str">
        <f>'[2]base des menus'!$I$18</f>
        <v>Cantadou</v>
      </c>
      <c r="F41" s="168"/>
      <c r="G41" s="21" t="str">
        <f>'[2]base des menus'!$I$26</f>
        <v>Fromage blanc</v>
      </c>
      <c r="H41" s="168"/>
      <c r="I41" s="129" t="str">
        <f>'[2]base des menus'!$I$34</f>
        <v>Yaourt saveur fruits</v>
      </c>
      <c r="J41" s="168"/>
      <c r="K41" s="21" t="str">
        <f>'[2]base des menus'!$I$42</f>
        <v>yaourt nature</v>
      </c>
      <c r="L41" s="168"/>
      <c r="M41" s="129" t="str">
        <f>'[2]base des menus'!$I$50</f>
        <v>Cantafrais</v>
      </c>
      <c r="N41" s="168"/>
      <c r="O41" s="21" t="str">
        <f>'[2]base des menus'!$I$58</f>
        <v>2 petits suisses</v>
      </c>
      <c r="P41" s="168"/>
    </row>
    <row r="42" spans="1:16" s="7" customFormat="1" ht="33.950000000000003" customHeight="1" thickBot="1">
      <c r="A42" s="265"/>
      <c r="B42" s="266"/>
      <c r="C42" s="128" t="str">
        <f>'[2]base des menus'!$I$11</f>
        <v>Compote pommes/fraises</v>
      </c>
      <c r="D42" s="169"/>
      <c r="E42" s="128" t="str">
        <f>'[2]base des menus'!$I$19</f>
        <v>Compote pommes/abricots</v>
      </c>
      <c r="F42" s="169"/>
      <c r="G42" s="130" t="str">
        <f>'[2]base des menus'!$I$27</f>
        <v>Compote pommes/pruneaux</v>
      </c>
      <c r="H42" s="169"/>
      <c r="I42" s="128" t="str">
        <f>'[2]base des menus'!$I$35</f>
        <v>Compote pommes/framboises</v>
      </c>
      <c r="J42" s="169"/>
      <c r="K42" s="130" t="str">
        <f>'[2]base des menus'!$I$43</f>
        <v>Liégeois café</v>
      </c>
      <c r="L42" s="169"/>
      <c r="M42" s="128" t="str">
        <f>'[2]base des menus'!$I$51</f>
        <v>Compote de poires</v>
      </c>
      <c r="N42" s="169"/>
      <c r="O42" s="130" t="str">
        <f>'[2]base des menus'!$I$59</f>
        <v>Compote pommes/bananes</v>
      </c>
      <c r="P42" s="169"/>
    </row>
    <row r="43" spans="1:16" ht="16.5" customHeight="1" thickBot="1">
      <c r="A43" s="1"/>
      <c r="B43" s="19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s="7" customFormat="1" ht="18.95" customHeight="1">
      <c r="A44" s="271" t="s">
        <v>24</v>
      </c>
      <c r="B44" s="272"/>
      <c r="C44" s="23" t="str">
        <f>'[2]base des menus'!$F$5</f>
        <v>Velouté de tomates</v>
      </c>
      <c r="D44" s="267"/>
      <c r="E44" s="23" t="str">
        <f>'[2]base des menus'!$F$13</f>
        <v>Soupe à l'oignon</v>
      </c>
      <c r="F44" s="267"/>
      <c r="G44" s="23" t="str">
        <f>'[2]base des menus'!$F$21</f>
        <v>Crème de brocolis</v>
      </c>
      <c r="H44" s="267"/>
      <c r="I44" s="23" t="str">
        <f>'[2]base des menus'!$F$29</f>
        <v>Potage Dubarry</v>
      </c>
      <c r="J44" s="267"/>
      <c r="K44" s="23" t="str">
        <f>'[2]base des menus'!$F$37</f>
        <v>Potage paysan</v>
      </c>
      <c r="L44" s="267"/>
      <c r="M44" s="23" t="str">
        <f>'[2]base des menus'!$F$45</f>
        <v>Potage du Chef</v>
      </c>
      <c r="N44" s="269"/>
      <c r="O44" s="23" t="str">
        <f>'[2]base des menus'!$F$53</f>
        <v>Soupe de poisson</v>
      </c>
      <c r="P44" s="267"/>
    </row>
    <row r="45" spans="1:16" s="7" customFormat="1" ht="18.95" customHeight="1" thickBot="1">
      <c r="A45" s="273"/>
      <c r="B45" s="274"/>
      <c r="C45" s="29" t="str">
        <f>'[2]base des menus'!$H$11</f>
        <v>Pot de crème chocolat au lait</v>
      </c>
      <c r="D45" s="268"/>
      <c r="E45" s="29" t="str">
        <f>'[2]base des menus'!$H$19</f>
        <v>Mousse au chocolat</v>
      </c>
      <c r="F45" s="268"/>
      <c r="G45" s="29" t="str">
        <f>'[2]base des menus'!$H$27</f>
        <v>Compote de fruits de saison "maison"</v>
      </c>
      <c r="H45" s="268"/>
      <c r="I45" s="29" t="str">
        <f>'[2]base des menus'!$H$35</f>
        <v>Crème praliné</v>
      </c>
      <c r="J45" s="268"/>
      <c r="K45" s="29" t="str">
        <f>'[2]base des menus'!$H$43</f>
        <v>Compote de pêches</v>
      </c>
      <c r="L45" s="268"/>
      <c r="M45" s="29" t="str">
        <f>'[2]base des menus'!$H$51</f>
        <v>Mousse au café</v>
      </c>
      <c r="N45" s="270"/>
      <c r="O45" s="29" t="str">
        <f>'[2]base des menus'!$H$59</f>
        <v>Crème à la  vanille</v>
      </c>
      <c r="P45" s="268"/>
    </row>
    <row r="46" spans="1:16" s="11" customFormat="1" ht="9.9499999999999993" customHeight="1">
      <c r="A46" s="49"/>
      <c r="B46" s="20"/>
      <c r="C46" s="50"/>
      <c r="D46" s="7"/>
      <c r="E46" s="50"/>
      <c r="F46" s="7"/>
      <c r="G46" s="50"/>
      <c r="H46" s="7"/>
      <c r="I46" s="50"/>
      <c r="J46" s="7"/>
      <c r="K46" s="50"/>
      <c r="L46" s="7"/>
      <c r="M46" s="50"/>
      <c r="N46" s="7"/>
      <c r="O46" s="50"/>
      <c r="P46" s="7"/>
    </row>
    <row r="47" spans="1:16" s="4" customFormat="1" ht="18.75" customHeight="1">
      <c r="A47" s="58"/>
      <c r="B47" s="58"/>
      <c r="C47" s="53"/>
      <c r="D47" s="54"/>
      <c r="E47" s="53"/>
      <c r="F47" s="54"/>
      <c r="G47" s="53"/>
      <c r="H47" s="54"/>
      <c r="I47" s="53"/>
      <c r="J47" s="54"/>
      <c r="K47" s="53"/>
      <c r="L47" s="54"/>
      <c r="M47" s="53"/>
      <c r="N47" s="54"/>
      <c r="O47" s="53"/>
      <c r="P47" s="54"/>
    </row>
    <row r="48" spans="1:16" s="7" customFormat="1" ht="21.95" customHeight="1">
      <c r="A48" s="58"/>
      <c r="B48" s="58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</row>
    <row r="49" spans="1:16" s="7" customFormat="1" ht="21.95" customHeight="1">
      <c r="A49" s="58"/>
      <c r="B49" s="58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</row>
    <row r="50" spans="1:16" s="7" customFormat="1" ht="21.95" customHeight="1">
      <c r="A50" s="58"/>
      <c r="B50" s="58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</row>
    <row r="51" spans="1:16" s="7" customFormat="1" ht="21.95" customHeight="1">
      <c r="A51" s="58"/>
      <c r="B51" s="58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</row>
    <row r="52" spans="1:16" s="7" customFormat="1" ht="21.95" customHeight="1">
      <c r="A52" s="58"/>
      <c r="B52" s="58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</row>
    <row r="53" spans="1:16" s="4" customFormat="1" ht="18">
      <c r="A53" s="58"/>
      <c r="B53" s="58"/>
      <c r="C53" s="53"/>
      <c r="D53" s="54"/>
      <c r="E53" s="53"/>
      <c r="F53" s="54"/>
      <c r="G53" s="53"/>
      <c r="H53" s="54"/>
      <c r="I53" s="53"/>
      <c r="J53" s="54"/>
      <c r="K53" s="53"/>
      <c r="L53" s="54"/>
      <c r="M53" s="53"/>
      <c r="N53" s="54"/>
      <c r="O53" s="53"/>
      <c r="P53" s="54"/>
    </row>
    <row r="54" spans="1:16" s="7" customFormat="1" ht="21.95" customHeight="1">
      <c r="A54" s="58"/>
      <c r="B54" s="58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</row>
    <row r="55" spans="1:16" s="7" customFormat="1" ht="21.95" customHeight="1">
      <c r="A55" s="58"/>
      <c r="B55" s="58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</row>
    <row r="56" spans="1:16" s="7" customFormat="1" ht="21.95" customHeight="1">
      <c r="A56" s="58"/>
      <c r="B56" s="58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</row>
    <row r="57" spans="1:16" s="7" customFormat="1" ht="21.95" customHeight="1">
      <c r="A57" s="58"/>
      <c r="B57" s="58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</row>
    <row r="58" spans="1:16" s="7" customFormat="1" ht="21.95" customHeight="1">
      <c r="A58" s="58"/>
      <c r="B58" s="58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</row>
    <row r="59" spans="1:16" s="7" customFormat="1" ht="19.5" customHeight="1">
      <c r="A59" s="49"/>
      <c r="B59" s="51"/>
      <c r="C59" s="26"/>
      <c r="D59" s="4"/>
      <c r="E59" s="26"/>
      <c r="F59" s="4"/>
      <c r="G59" s="26"/>
      <c r="H59" s="4"/>
      <c r="I59" s="26"/>
      <c r="J59" s="4"/>
      <c r="K59" s="26"/>
      <c r="L59" s="4"/>
      <c r="M59" s="26"/>
      <c r="N59" s="4"/>
      <c r="O59" s="26"/>
      <c r="P59" s="4"/>
    </row>
    <row r="60" spans="1:16" s="7" customFormat="1" ht="18.95" customHeight="1">
      <c r="A60" s="55"/>
      <c r="B60" s="55"/>
      <c r="C60" s="26"/>
      <c r="D60" s="56"/>
      <c r="E60" s="26"/>
      <c r="F60" s="56"/>
      <c r="G60" s="26"/>
      <c r="H60" s="56"/>
      <c r="I60" s="26"/>
      <c r="J60" s="56"/>
      <c r="K60" s="26"/>
      <c r="L60" s="56"/>
      <c r="M60" s="26"/>
      <c r="N60" s="57"/>
      <c r="O60" s="26"/>
      <c r="P60" s="56"/>
    </row>
    <row r="61" spans="1:16" s="7" customFormat="1" ht="18.95" customHeight="1">
      <c r="A61" s="55"/>
      <c r="B61" s="55"/>
      <c r="C61" s="26"/>
      <c r="D61" s="56"/>
      <c r="E61" s="26"/>
      <c r="F61" s="56"/>
      <c r="G61" s="26"/>
      <c r="H61" s="56"/>
      <c r="I61" s="26"/>
      <c r="J61" s="56"/>
      <c r="K61" s="26"/>
      <c r="L61" s="56"/>
      <c r="M61" s="26"/>
      <c r="N61" s="57"/>
      <c r="O61" s="26"/>
      <c r="P61" s="56"/>
    </row>
    <row r="62" spans="1:16" s="11" customFormat="1" ht="9.9499999999999993" customHeight="1">
      <c r="A62" s="49"/>
      <c r="B62" s="20"/>
      <c r="C62" s="26"/>
      <c r="D62" s="4"/>
      <c r="E62" s="26"/>
      <c r="F62" s="4"/>
      <c r="G62" s="26"/>
      <c r="H62" s="4"/>
      <c r="I62" s="26"/>
      <c r="J62" s="4"/>
      <c r="K62" s="26"/>
      <c r="L62" s="4"/>
      <c r="M62" s="26"/>
      <c r="N62" s="4"/>
      <c r="O62" s="26"/>
      <c r="P62" s="4"/>
    </row>
    <row r="63" spans="1:16" s="4" customFormat="1" ht="18.75" customHeight="1">
      <c r="A63" s="58"/>
      <c r="B63" s="58"/>
      <c r="C63" s="53"/>
      <c r="D63" s="54"/>
      <c r="E63" s="53"/>
      <c r="F63" s="54"/>
      <c r="G63" s="53"/>
      <c r="H63" s="54"/>
      <c r="I63" s="53"/>
      <c r="J63" s="54"/>
      <c r="K63" s="53"/>
      <c r="L63" s="54"/>
      <c r="M63" s="53"/>
      <c r="N63" s="54"/>
      <c r="O63" s="53"/>
      <c r="P63" s="54"/>
    </row>
    <row r="64" spans="1:16" s="7" customFormat="1" ht="21.95" customHeight="1">
      <c r="A64" s="58"/>
      <c r="B64" s="58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</row>
    <row r="65" spans="1:16" s="7" customFormat="1" ht="21.95" customHeight="1">
      <c r="A65" s="58"/>
      <c r="B65" s="58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</row>
    <row r="66" spans="1:16" s="7" customFormat="1" ht="21.95" customHeight="1">
      <c r="A66" s="58"/>
      <c r="B66" s="58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</row>
    <row r="67" spans="1:16" s="7" customFormat="1" ht="21.95" customHeight="1">
      <c r="A67" s="58"/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</row>
    <row r="68" spans="1:16" s="7" customFormat="1" ht="21.95" customHeight="1">
      <c r="A68" s="58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</row>
    <row r="69" spans="1:16" s="4" customFormat="1" ht="18">
      <c r="A69" s="58"/>
      <c r="B69" s="58"/>
      <c r="C69" s="53"/>
      <c r="D69" s="54"/>
      <c r="E69" s="53"/>
      <c r="F69" s="54"/>
      <c r="G69" s="53"/>
      <c r="H69" s="54"/>
      <c r="I69" s="53"/>
      <c r="J69" s="54"/>
      <c r="K69" s="53"/>
      <c r="L69" s="54"/>
      <c r="M69" s="53"/>
      <c r="N69" s="54"/>
      <c r="O69" s="53"/>
      <c r="P69" s="54"/>
    </row>
    <row r="70" spans="1:16" s="7" customFormat="1" ht="21.95" customHeight="1">
      <c r="A70" s="58"/>
      <c r="B70" s="58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</row>
    <row r="71" spans="1:16" s="7" customFormat="1" ht="21.95" customHeight="1">
      <c r="A71" s="58"/>
      <c r="B71" s="58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</row>
    <row r="72" spans="1:16" s="7" customFormat="1" ht="21.95" customHeight="1">
      <c r="A72" s="58"/>
      <c r="B72" s="58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</row>
    <row r="73" spans="1:16" s="7" customFormat="1" ht="21.95" customHeight="1">
      <c r="A73" s="58"/>
      <c r="B73" s="58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</row>
    <row r="74" spans="1:16" s="7" customFormat="1" ht="21.95" customHeight="1">
      <c r="A74" s="58"/>
      <c r="B74" s="58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</row>
    <row r="75" spans="1:16" s="7" customFormat="1" ht="15" customHeight="1">
      <c r="A75" s="49"/>
      <c r="B75" s="51"/>
      <c r="C75" s="26"/>
      <c r="D75" s="4"/>
      <c r="E75" s="26"/>
      <c r="F75" s="4"/>
      <c r="G75" s="26"/>
      <c r="H75" s="4"/>
      <c r="I75" s="26"/>
      <c r="J75" s="4"/>
      <c r="K75" s="26"/>
      <c r="L75" s="4"/>
      <c r="M75" s="26"/>
      <c r="N75" s="4"/>
      <c r="O75" s="26"/>
      <c r="P75" s="4"/>
    </row>
    <row r="76" spans="1:16" s="7" customFormat="1" ht="18.95" customHeight="1">
      <c r="A76" s="55"/>
      <c r="B76" s="55"/>
      <c r="C76" s="26"/>
      <c r="D76" s="56"/>
      <c r="E76" s="26"/>
      <c r="F76" s="56"/>
      <c r="G76" s="26"/>
      <c r="H76" s="56"/>
      <c r="I76" s="26"/>
      <c r="J76" s="56"/>
      <c r="K76" s="26"/>
      <c r="L76" s="56"/>
      <c r="M76" s="26"/>
      <c r="N76" s="57"/>
      <c r="O76" s="26"/>
      <c r="P76" s="56"/>
    </row>
    <row r="77" spans="1:16" s="7" customFormat="1" ht="18.95" customHeight="1">
      <c r="A77" s="55"/>
      <c r="B77" s="55"/>
      <c r="C77" s="26"/>
      <c r="D77" s="56"/>
      <c r="E77" s="26"/>
      <c r="F77" s="56"/>
      <c r="G77" s="26"/>
      <c r="H77" s="56"/>
      <c r="I77" s="26"/>
      <c r="J77" s="56"/>
      <c r="K77" s="26"/>
      <c r="L77" s="56"/>
      <c r="M77" s="26"/>
      <c r="N77" s="57"/>
      <c r="O77" s="26"/>
      <c r="P77" s="56"/>
    </row>
  </sheetData>
  <mergeCells count="70">
    <mergeCell ref="P7:P8"/>
    <mergeCell ref="P13:P14"/>
    <mergeCell ref="D33:D34"/>
    <mergeCell ref="D39:D40"/>
    <mergeCell ref="F33:F34"/>
    <mergeCell ref="F39:F40"/>
    <mergeCell ref="H33:H34"/>
    <mergeCell ref="H39:H40"/>
    <mergeCell ref="J33:J34"/>
    <mergeCell ref="J39:J40"/>
    <mergeCell ref="L33:L34"/>
    <mergeCell ref="L39:L40"/>
    <mergeCell ref="N33:N34"/>
    <mergeCell ref="N39:N40"/>
    <mergeCell ref="P33:P34"/>
    <mergeCell ref="P39:P40"/>
    <mergeCell ref="M3:N3"/>
    <mergeCell ref="N7:N8"/>
    <mergeCell ref="D1:F1"/>
    <mergeCell ref="G1:J1"/>
    <mergeCell ref="D2:F2"/>
    <mergeCell ref="K2:L2"/>
    <mergeCell ref="C3:D3"/>
    <mergeCell ref="E3:F3"/>
    <mergeCell ref="G3:H3"/>
    <mergeCell ref="I3:J3"/>
    <mergeCell ref="K3:L3"/>
    <mergeCell ref="N18:N19"/>
    <mergeCell ref="F7:F8"/>
    <mergeCell ref="H7:H8"/>
    <mergeCell ref="J7:J8"/>
    <mergeCell ref="L7:L8"/>
    <mergeCell ref="K28:L28"/>
    <mergeCell ref="N13:N14"/>
    <mergeCell ref="G27:J27"/>
    <mergeCell ref="A18:B19"/>
    <mergeCell ref="D18:D19"/>
    <mergeCell ref="F18:F19"/>
    <mergeCell ref="H18:H19"/>
    <mergeCell ref="J18:J19"/>
    <mergeCell ref="L18:L19"/>
    <mergeCell ref="A5:B16"/>
    <mergeCell ref="D13:D14"/>
    <mergeCell ref="F13:F14"/>
    <mergeCell ref="H13:H14"/>
    <mergeCell ref="J13:J14"/>
    <mergeCell ref="L13:L14"/>
    <mergeCell ref="D7:D8"/>
    <mergeCell ref="M29:N29"/>
    <mergeCell ref="C29:D29"/>
    <mergeCell ref="E29:F29"/>
    <mergeCell ref="G29:H29"/>
    <mergeCell ref="I29:J29"/>
    <mergeCell ref="K29:L29"/>
    <mergeCell ref="D27:F27"/>
    <mergeCell ref="A31:B42"/>
    <mergeCell ref="P44:P45"/>
    <mergeCell ref="K1:M1"/>
    <mergeCell ref="K27:M27"/>
    <mergeCell ref="P18:P19"/>
    <mergeCell ref="O29:P29"/>
    <mergeCell ref="O3:P3"/>
    <mergeCell ref="N44:N45"/>
    <mergeCell ref="A44:B45"/>
    <mergeCell ref="D44:D45"/>
    <mergeCell ref="F44:F45"/>
    <mergeCell ref="H44:H45"/>
    <mergeCell ref="J44:J45"/>
    <mergeCell ref="L44:L45"/>
    <mergeCell ref="D28:F28"/>
  </mergeCells>
  <printOptions horizontalCentered="1" verticalCentered="1"/>
  <pageMargins left="0" right="0" top="0" bottom="0" header="0" footer="0"/>
  <pageSetup paperSize="9" scale="53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TRAD</vt:lpstr>
      <vt:lpstr>Régimes</vt:lpstr>
      <vt:lpstr>Hachés 1</vt:lpstr>
      <vt:lpstr>Hachés 2</vt:lpstr>
      <vt:lpstr>Mouliné</vt:lpstr>
      <vt:lpstr>'Hachés 1'!Zone_d_impression</vt:lpstr>
      <vt:lpstr>'Hachés 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Utilisateur Windows</cp:lastModifiedBy>
  <cp:lastPrinted>2021-04-29T09:09:28Z</cp:lastPrinted>
  <dcterms:created xsi:type="dcterms:W3CDTF">1996-10-21T11:03:58Z</dcterms:created>
  <dcterms:modified xsi:type="dcterms:W3CDTF">2026-08-24T09:01:18Z</dcterms:modified>
</cp:coreProperties>
</file>